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85" yWindow="-15" windowWidth="14430" windowHeight="12150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ranking'!$C$15:$J$132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ranking'!$B$1:$I$15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45621"/>
</workbook>
</file>

<file path=xl/sharedStrings.xml><?xml version="1.0" encoding="utf-8"?>
<sst xmlns="http://schemas.openxmlformats.org/spreadsheetml/2006/main" count="425" uniqueCount="157">
  <si>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</si>
  <si>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</si>
  <si>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</si>
  <si>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</si>
  <si>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</si>
  <si>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</si>
  <si>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</si>
  <si>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</si>
  <si>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</si>
  <si>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</si>
  <si>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</si>
  <si>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</si>
  <si>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</si>
  <si>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</si>
  <si>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</si>
  <si>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</si>
  <si>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</si>
  <si>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</si>
  <si>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</si>
  <si>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</si>
  <si>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</si>
  <si>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</si>
  <si>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</si>
  <si>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</si>
  <si>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</si>
  <si>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</si>
  <si>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</si>
  <si>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</si>
  <si>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</si>
  <si>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</si>
  <si>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</si>
  <si>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</si>
  <si>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</si>
  <si>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</si>
  <si>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</si>
  <si>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</si>
  <si>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</si>
  <si>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</si>
  <si>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</si>
  <si>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</si>
  <si>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</si>
  <si>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</si>
  <si>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</si>
  <si>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</si>
  <si>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</si>
  <si>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</si>
  <si>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</si>
  <si>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</si>
  <si>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</si>
  <si>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</si>
  <si>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</si>
  <si>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</si>
  <si>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</si>
  <si>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</si>
  <si>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</si>
  <si>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</si>
  <si>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</si>
  <si>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</si>
  <si>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</si>
  <si>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</si>
  <si>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</si>
  <si>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</si>
  <si>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</si>
  <si>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</si>
  <si>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</si>
  <si>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</si>
  <si>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</si>
  <si>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</si>
  <si>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</si>
  <si>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</si>
  <si>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</si>
  <si>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</si>
  <si>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</si>
  <si>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</si>
  <si>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</si>
  <si>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</si>
  <si>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</si>
  <si>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</si>
  <si>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</si>
  <si>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</si>
  <si>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</si>
  <si>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</si>
  <si>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</si>
  <si>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</si>
  <si>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</si>
  <si>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</si>
  <si>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</si>
  <si>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</si>
  <si>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</si>
  <si>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</si>
  <si>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</si>
  <si>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</si>
  <si>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</si>
  <si>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</si>
  <si>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</si>
  <si>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</si>
  <si>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</si>
  <si>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</si>
  <si>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</si>
  <si>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</si>
  <si>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</si>
  <si>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</si>
  <si>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</si>
  <si>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</si>
  <si>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</si>
  <si>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</si>
  <si>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</si>
  <si>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</si>
  <si>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</si>
  <si>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</si>
  <si>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</si>
  <si>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</si>
  <si>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</si>
  <si>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</si>
  <si>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</si>
  <si>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</si>
  <si>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</si>
  <si>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</si>
  <si>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</si>
  <si>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</si>
  <si>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</si>
  <si>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</si>
  <si>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</si>
  <si>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</si>
  <si>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</si>
  <si>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</si>
  <si>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</si>
  <si>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</si>
  <si>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</si>
  <si>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</si>
  <si>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</si>
  <si>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</si>
  <si>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</si>
  <si>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</si>
  <si>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</si>
  <si>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</si>
  <si>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</si>
  <si>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</si>
  <si>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</si>
  <si>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TRIUMPH</t>
  </si>
  <si>
    <t>BETA</t>
  </si>
  <si>
    <t>BLINKEE</t>
  </si>
  <si>
    <t>SLANE</t>
  </si>
  <si>
    <t>REJESTRACJE - PZPM na podstawie danych CEP (MC). STYCZEŃ-KWIECIEŃ 2018</t>
  </si>
  <si>
    <t>KWIECIEŃ</t>
  </si>
  <si>
    <t>UGBEST</t>
  </si>
  <si>
    <t>Styczeń - Kwiecień</t>
  </si>
  <si>
    <t>GAS GAS</t>
  </si>
  <si>
    <t>ROK NARASTAJĄCO
STYCZEŃ-KWIECIEŃ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</si>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</sst>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-* #,##0\ _z_ł_-;\-* #,##0\ _z_ł_-;_-* &quot;-&quot;??\ _z_ł_-;_-@_-"/>
    <numFmt numFmtId="166" formatCode="#,##0_ ;\-#,##0\ "/>
    <numFmt numFmtId="167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4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4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4" fontId="6" fillId="0" borderId="14" xfId="81" applyNumberFormat="1" applyFont="1" applyBorder="1"/>
    <xf numFmtId="0" fontId="6" fillId="0" borderId="0" xfId="0" applyFont="1"/>
    <xf numFmtId="165" fontId="9" fillId="0" borderId="10" xfId="55" applyNumberFormat="1" applyFont="1" applyFill="1" applyBorder="1" applyAlignment="1">
      <alignment wrapText="1"/>
    </xf>
    <xf numFmtId="165" fontId="9" fillId="0" borderId="16" xfId="55" applyNumberFormat="1" applyFont="1" applyFill="1" applyBorder="1" applyAlignment="1">
      <alignment wrapText="1"/>
    </xf>
    <xf numFmtId="165" fontId="1" fillId="0" borderId="0" xfId="55" applyNumberFormat="1" applyFont="1" applyBorder="1"/>
    <xf numFmtId="3" fontId="0" fillId="0" borderId="0" xfId="0" applyNumberFormat="1" applyFill="1" applyBorder="1"/>
    <xf numFmtId="165" fontId="1" fillId="0" borderId="0" xfId="55" applyNumberFormat="1" applyFont="1" applyFill="1" applyBorder="1"/>
    <xf numFmtId="165" fontId="0" fillId="0" borderId="0" xfId="0" applyNumberFormat="1" applyBorder="1"/>
    <xf numFmtId="164" fontId="9" fillId="0" borderId="10" xfId="81" applyNumberFormat="1" applyFont="1" applyFill="1" applyBorder="1" applyAlignment="1">
      <alignment horizontal="right" wrapText="1"/>
    </xf>
    <xf numFmtId="165" fontId="1" fillId="0" borderId="10" xfId="55" applyNumberFormat="1" applyFill="1" applyBorder="1"/>
    <xf numFmtId="165" fontId="0" fillId="0" borderId="0" xfId="0" applyNumberFormat="1"/>
    <xf numFmtId="165" fontId="9" fillId="0" borderId="17" xfId="55" applyNumberFormat="1" applyFont="1" applyFill="1" applyBorder="1" applyAlignment="1">
      <alignment horizontal="center"/>
    </xf>
    <xf numFmtId="165" fontId="9" fillId="0" borderId="10" xfId="55" applyNumberFormat="1" applyFont="1" applyFill="1" applyBorder="1" applyAlignment="1">
      <alignment horizontal="center"/>
    </xf>
    <xf numFmtId="165" fontId="0" fillId="0" borderId="0" xfId="0" applyNumberFormat="1" applyFill="1" applyBorder="1"/>
    <xf numFmtId="10" fontId="6" fillId="0" borderId="18" xfId="81" applyNumberFormat="1" applyFont="1" applyFill="1" applyBorder="1"/>
    <xf numFmtId="165" fontId="6" fillId="0" borderId="18" xfId="0" applyNumberFormat="1" applyFont="1" applyFill="1" applyBorder="1"/>
    <xf numFmtId="164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4" fontId="0" fillId="0" borderId="0" xfId="81" applyNumberFormat="1" applyFont="1"/>
    <xf numFmtId="165" fontId="5" fillId="24" borderId="10" xfId="55" applyNumberFormat="1" applyFont="1" applyFill="1" applyBorder="1" applyAlignment="1">
      <alignment wrapText="1"/>
    </xf>
    <xf numFmtId="164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1" fillId="0" borderId="0" xfId="81" applyNumberFormat="1" applyFill="1" applyBorder="1"/>
    <xf numFmtId="0" fontId="1" fillId="0" borderId="0" xfId="0" applyFont="1" applyFill="1" applyBorder="1"/>
    <xf numFmtId="164" fontId="1" fillId="0" borderId="19" xfId="81" applyNumberFormat="1" applyBorder="1" applyAlignment="1">
      <alignment shrinkToFit="1"/>
    </xf>
    <xf numFmtId="164" fontId="0" fillId="0" borderId="19" xfId="81" applyNumberFormat="1" applyFont="1" applyBorder="1" applyAlignment="1">
      <alignment shrinkToFit="1"/>
    </xf>
    <xf numFmtId="164" fontId="0" fillId="0" borderId="0" xfId="81" applyNumberFormat="1" applyFont="1" applyFill="1" applyBorder="1"/>
    <xf numFmtId="165" fontId="1" fillId="0" borderId="0" xfId="55" applyNumberFormat="1" applyFont="1"/>
    <xf numFmtId="164" fontId="1" fillId="0" borderId="0" xfId="81" applyNumberFormat="1" applyFill="1"/>
    <xf numFmtId="164" fontId="6" fillId="0" borderId="0" xfId="81" applyNumberFormat="1" applyFont="1" applyBorder="1"/>
    <xf numFmtId="0" fontId="8" fillId="0" borderId="0" xfId="0" applyFont="1" applyBorder="1"/>
    <xf numFmtId="164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4" fontId="0" fillId="0" borderId="0" xfId="81" applyNumberFormat="1" applyFont="1" applyBorder="1" applyAlignment="1">
      <alignment shrinkToFit="1"/>
    </xf>
    <xf numFmtId="164" fontId="10" fillId="0" borderId="0" xfId="81" applyNumberFormat="1" applyFont="1" applyBorder="1" applyAlignment="1">
      <alignment shrinkToFit="1"/>
    </xf>
    <xf numFmtId="165" fontId="9" fillId="0" borderId="19" xfId="55" applyNumberFormat="1" applyFont="1" applyFill="1" applyBorder="1" applyAlignment="1">
      <alignment wrapText="1"/>
    </xf>
    <xf numFmtId="165" fontId="1" fillId="0" borderId="19" xfId="55" applyNumberFormat="1" applyFill="1" applyBorder="1"/>
    <xf numFmtId="164" fontId="9" fillId="0" borderId="19" xfId="81" applyNumberFormat="1" applyFont="1" applyFill="1" applyBorder="1" applyAlignment="1">
      <alignment horizontal="right" wrapText="1"/>
    </xf>
    <xf numFmtId="164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4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5" fontId="9" fillId="0" borderId="10" xfId="55" applyNumberFormat="1" applyFont="1" applyFill="1" applyBorder="1" applyAlignment="1">
      <alignment vertical="center" wrapText="1"/>
    </xf>
    <xf numFmtId="165" fontId="1" fillId="0" borderId="10" xfId="55" applyNumberFormat="1" applyFill="1" applyBorder="1" applyAlignment="1">
      <alignment vertical="center"/>
    </xf>
    <xf numFmtId="164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33" fillId="0" borderId="10" xfId="55" applyNumberFormat="1" applyFont="1" applyFill="1" applyBorder="1" applyAlignment="1">
      <alignment vertical="center" wrapText="1"/>
    </xf>
    <xf numFmtId="43" fontId="0" fillId="0" borderId="0" xfId="55" applyFont="1"/>
    <xf numFmtId="165" fontId="1" fillId="0" borderId="0" xfId="55" applyNumberFormat="1" applyFont="1" applyFill="1" applyBorder="1" applyAlignment="1">
      <alignment vertical="center"/>
    </xf>
    <xf numFmtId="165" fontId="9" fillId="0" borderId="0" xfId="55" applyNumberFormat="1" applyFont="1" applyFill="1" applyBorder="1" applyAlignment="1">
      <alignment horizontal="center"/>
    </xf>
    <xf numFmtId="165" fontId="9" fillId="0" borderId="0" xfId="55" applyNumberFormat="1" applyFont="1" applyFill="1" applyBorder="1" applyAlignment="1">
      <alignment wrapText="1"/>
    </xf>
    <xf numFmtId="165" fontId="9" fillId="0" borderId="0" xfId="55" applyNumberFormat="1" applyFont="1" applyFill="1" applyBorder="1" applyAlignment="1">
      <alignment horizontal="right" wrapText="1"/>
    </xf>
    <xf numFmtId="165" fontId="1" fillId="0" borderId="0" xfId="55" applyNumberFormat="1" applyFill="1" applyBorder="1"/>
    <xf numFmtId="165" fontId="5" fillId="0" borderId="0" xfId="55" applyNumberFormat="1" applyFont="1" applyFill="1" applyBorder="1"/>
    <xf numFmtId="165" fontId="5" fillId="0" borderId="0" xfId="0" applyNumberFormat="1" applyFont="1" applyFill="1" applyBorder="1"/>
    <xf numFmtId="165" fontId="30" fillId="0" borderId="10" xfId="55" applyNumberFormat="1" applyFont="1" applyFill="1" applyBorder="1"/>
    <xf numFmtId="165" fontId="33" fillId="0" borderId="17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wrapText="1"/>
    </xf>
    <xf numFmtId="165" fontId="33" fillId="0" borderId="16" xfId="55" applyNumberFormat="1" applyFont="1" applyFill="1" applyBorder="1" applyAlignment="1">
      <alignment wrapText="1"/>
    </xf>
    <xf numFmtId="165" fontId="30" fillId="0" borderId="0" xfId="55" applyNumberFormat="1" applyFont="1" applyFill="1" applyBorder="1"/>
    <xf numFmtId="164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4" fontId="6" fillId="0" borderId="0" xfId="82" applyNumberFormat="1" applyFill="1" applyBorder="1"/>
    <xf numFmtId="164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4" fontId="36" fillId="0" borderId="16" xfId="82" applyNumberFormat="1" applyFont="1" applyFill="1" applyBorder="1"/>
    <xf numFmtId="0" fontId="36" fillId="0" borderId="11" xfId="74" applyNumberFormat="1" applyFont="1" applyFill="1" applyBorder="1"/>
    <xf numFmtId="164" fontId="36" fillId="0" borderId="11" xfId="82" applyNumberFormat="1" applyFont="1" applyFill="1" applyBorder="1"/>
    <xf numFmtId="164" fontId="36" fillId="0" borderId="18" xfId="82" applyNumberFormat="1" applyFont="1" applyFill="1" applyBorder="1"/>
    <xf numFmtId="166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5" fontId="9" fillId="0" borderId="10" xfId="55" applyNumberFormat="1" applyFont="1" applyFill="1" applyBorder="1" applyAlignment="1">
      <alignment horizontal="left" wrapText="1"/>
    </xf>
    <xf numFmtId="165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4" fontId="36" fillId="0" borderId="24" xfId="82" applyNumberFormat="1" applyFont="1" applyFill="1" applyBorder="1"/>
    <xf numFmtId="164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4" fontId="45" fillId="26" borderId="10" xfId="74" applyNumberFormat="1" applyFont="1" applyFill="1" applyBorder="1"/>
    <xf numFmtId="9" fontId="39" fillId="26" borderId="15" xfId="82" applyNumberFormat="1" applyFont="1" applyFill="1" applyBorder="1"/>
    <xf numFmtId="164" fontId="39" fillId="26" borderId="10" xfId="82" applyNumberFormat="1" applyFont="1" applyFill="1" applyBorder="1"/>
    <xf numFmtId="164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4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4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4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5" fontId="33" fillId="0" borderId="10" xfId="55" applyNumberFormat="1" applyFont="1" applyFill="1" applyBorder="1" applyAlignment="1">
      <alignment horizontal="left"/>
    </xf>
    <xf numFmtId="165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4" fontId="36" fillId="0" borderId="16" xfId="82" applyNumberFormat="1" applyFont="1" applyFill="1" applyBorder="1" applyAlignment="1">
      <alignment vertical="center"/>
    </xf>
    <xf numFmtId="164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5" fontId="1" fillId="0" borderId="0" xfId="55" applyNumberFormat="1" applyFont="1" applyAlignment="1">
      <alignment vertical="center"/>
    </xf>
    <xf numFmtId="165" fontId="1" fillId="0" borderId="18" xfId="55" applyNumberFormat="1" applyFont="1" applyFill="1" applyBorder="1"/>
    <xf numFmtId="165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4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7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165" fontId="1" fillId="0" borderId="0" xfId="55" applyNumberFormat="1" applyFont="1" applyAlignment="1">
      <alignment horizontal="center" vertical="center"/>
    </xf>
    <xf numFmtId="165" fontId="6" fillId="0" borderId="0" xfId="55" applyNumberFormat="1" applyFont="1" applyAlignment="1">
      <alignment horizontal="center" vertical="center"/>
    </xf>
    <xf numFmtId="165" fontId="34" fillId="0" borderId="16" xfId="55" applyNumberFormat="1" applyFont="1" applyFill="1" applyBorder="1" applyAlignment="1">
      <alignment horizontal="center" vertical="center"/>
    </xf>
    <xf numFmtId="165" fontId="34" fillId="0" borderId="18" xfId="55" applyNumberFormat="1" applyFont="1" applyFill="1" applyBorder="1" applyAlignment="1">
      <alignment horizontal="center" vertical="center"/>
    </xf>
    <xf numFmtId="164" fontId="7" fillId="0" borderId="22" xfId="81" applyNumberFormat="1" applyFont="1" applyBorder="1" applyAlignment="1">
      <alignment horizontal="center" vertical="center" shrinkToFit="1"/>
    </xf>
    <xf numFmtId="164" fontId="31" fillId="0" borderId="15" xfId="81" applyNumberFormat="1" applyFont="1" applyBorder="1" applyAlignment="1">
      <alignment horizontal="center" vertical="center" shrinkToFit="1"/>
    </xf>
    <xf numFmtId="165" fontId="33" fillId="0" borderId="16" xfId="55" applyNumberFormat="1" applyFont="1" applyFill="1" applyBorder="1" applyAlignment="1">
      <alignment horizontal="center" vertical="center" wrapText="1"/>
    </xf>
    <xf numFmtId="165" fontId="33" fillId="0" borderId="18" xfId="55" applyNumberFormat="1" applyFont="1" applyFill="1" applyBorder="1" applyAlignment="1">
      <alignment horizontal="center" vertical="center" wrapText="1"/>
    </xf>
    <xf numFmtId="164" fontId="7" fillId="0" borderId="22" xfId="81" applyNumberFormat="1" applyFont="1" applyBorder="1" applyAlignment="1">
      <alignment horizontal="center" vertical="center" wrapText="1" shrinkToFit="1"/>
    </xf>
    <xf numFmtId="164" fontId="31" fillId="0" borderId="15" xfId="81" applyNumberFormat="1" applyFont="1" applyBorder="1" applyAlignment="1">
      <alignment horizontal="center" vertical="center" wrapText="1" shrinkToFit="1"/>
    </xf>
    <xf numFmtId="165" fontId="9" fillId="0" borderId="18" xfId="55" applyNumberFormat="1" applyFont="1" applyFill="1" applyBorder="1" applyAlignment="1">
      <alignment horizontal="center" vertical="center" wrapText="1"/>
    </xf>
    <xf numFmtId="164" fontId="7" fillId="0" borderId="10" xfId="81" applyNumberFormat="1" applyFont="1" applyBorder="1" applyAlignment="1">
      <alignment horizontal="center" vertical="center" wrapText="1" shrinkToFit="1"/>
    </xf>
    <xf numFmtId="164" fontId="31" fillId="0" borderId="10" xfId="81" applyNumberFormat="1" applyFont="1" applyBorder="1" applyAlignment="1">
      <alignment horizontal="center" vertical="center" shrinkToFit="1"/>
    </xf>
    <xf numFmtId="165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36" fillId="26" borderId="16" xfId="74" applyFont="1" applyFill="1" applyBorder="1" applyAlignment="1">
      <alignment horizontal="center" vertical="center" wrapText="1"/>
    </xf>
    <xf numFmtId="0" fontId="36" fillId="26" borderId="18" xfId="74" applyFont="1" applyFill="1" applyBorder="1" applyAlignment="1">
      <alignment horizontal="center" vertic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41" fillId="0" borderId="0" xfId="77" applyFont="1" applyAlignment="1">
      <alignment horizontal="left" wrapText="1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164" fontId="7" fillId="0" borderId="15" xfId="81" applyNumberFormat="1" applyFont="1" applyBorder="1" applyAlignment="1">
      <alignment horizontal="center" vertical="center" shrinkToFit="1"/>
    </xf>
    <xf numFmtId="164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</cellXfs>
  <cellStyles count="9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" xfId="7" builtinId="30" customBuiltin="1"/>
    <cellStyle name="20% - akcent 2" xfId="8" builtinId="34" customBuiltin="1"/>
    <cellStyle name="20% - akcent 3" xfId="9" builtinId="38" customBuiltin="1"/>
    <cellStyle name="20% - akcent 4" xfId="10" builtinId="42" customBuiltin="1"/>
    <cellStyle name="20% - akcent 5" xfId="11" builtinId="46" customBuiltin="1"/>
    <cellStyle name="20% - akcent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cent 1" xfId="19" builtinId="31" customBuiltin="1"/>
    <cellStyle name="40% - akcent 2" xfId="20" builtinId="35" customBuiltin="1"/>
    <cellStyle name="40% - akcent 3" xfId="21" builtinId="39" customBuiltin="1"/>
    <cellStyle name="40% - akcent 4" xfId="22" builtinId="43" customBuiltin="1"/>
    <cellStyle name="40% - akcent 5" xfId="23" builtinId="47" customBuiltin="1"/>
    <cellStyle name="40% - akcent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cent 1" xfId="31" builtinId="32" customBuiltin="1"/>
    <cellStyle name="60% - akcent 2" xfId="32" builtinId="36" customBuiltin="1"/>
    <cellStyle name="60% - akcent 3" xfId="33" builtinId="40" customBuiltin="1"/>
    <cellStyle name="60% - akcent 4" xfId="34" builtinId="44" customBuiltin="1"/>
    <cellStyle name="60% - akcent 5" xfId="35" builtinId="48" customBuiltin="1"/>
    <cellStyle name="60% - akcent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/>
    <cellStyle name="Calculation" xfId="50"/>
    <cellStyle name="Check Cell" xfId="51"/>
    <cellStyle name="Dane wejściowe" xfId="52" builtinId="20" customBuiltin="1"/>
    <cellStyle name="Dane wyjściowe" xfId="53" builtinId="21" customBuiltin="1"/>
    <cellStyle name="Dobre" xfId="54" builtinId="26" customBuiltin="1"/>
    <cellStyle name="Dziesiętny" xfId="55" builtinId="3"/>
    <cellStyle name="Dziesiętny 2" xfId="5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łącze" xfId="63" builtinId="8"/>
    <cellStyle name="Input" xfId="64"/>
    <cellStyle name="Komórka połączona" xfId="65" builtinId="24" customBuiltin="1"/>
    <cellStyle name="Komórka zaznaczona" xfId="66" builtinId="23" customBuiltin="1"/>
    <cellStyle name="Linked Cell" xfId="67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/>
    <cellStyle name="Neutralne" xfId="73" builtinId="28" customBuiltin="1"/>
    <cellStyle name="Normalny" xfId="0" builtinId="0"/>
    <cellStyle name="Normalny 2" xfId="74"/>
    <cellStyle name="Normalny 2 2" xfId="75"/>
    <cellStyle name="Normalny 3" xfId="76"/>
    <cellStyle name="Normalny 3 2" xfId="77"/>
    <cellStyle name="Note" xfId="78"/>
    <cellStyle name="Obliczenia" xfId="79" builtinId="22" customBuiltin="1"/>
    <cellStyle name="Output" xfId="80"/>
    <cellStyle name="Procentowy" xfId="81" builtinId="5"/>
    <cellStyle name="Procentowy 2" xfId="82"/>
    <cellStyle name="Procentowy 2 2" xfId="83"/>
    <cellStyle name="Procentowy 3" xfId="84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/>
    <cellStyle name="Total" xfId="89"/>
    <cellStyle name="Tytuł" xfId="90" builtinId="15" customBuiltin="1"/>
    <cellStyle name="Uwaga" xfId="91" builtinId="10" customBuiltin="1"/>
    <cellStyle name="Warning Text" xfId="92"/>
    <cellStyle name="Złe" xfId="93" builtinId="27" customBuiltin="1"/>
  </cellStyles>
  <dxfs count="3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916800"/>
        <c:axId val="329918720"/>
      </c:barChart>
      <c:catAx>
        <c:axId val="3299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991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9187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9916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771</c:v>
                </c:pt>
                <c:pt idx="1">
                  <c:v>387</c:v>
                </c:pt>
                <c:pt idx="2">
                  <c:v>1469</c:v>
                </c:pt>
                <c:pt idx="3">
                  <c:v>26</c:v>
                </c:pt>
                <c:pt idx="4">
                  <c:v>182</c:v>
                </c:pt>
                <c:pt idx="5">
                  <c:v>369</c:v>
                </c:pt>
                <c:pt idx="6">
                  <c:v>989</c:v>
                </c:pt>
                <c:pt idx="7">
                  <c:v>100</c:v>
                </c:pt>
                <c:pt idx="8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2564</c:v>
                </c:pt>
                <c:pt idx="1">
                  <c:v>163</c:v>
                </c:pt>
                <c:pt idx="2">
                  <c:v>280</c:v>
                </c:pt>
                <c:pt idx="3">
                  <c:v>477</c:v>
                </c:pt>
                <c:pt idx="4">
                  <c:v>1508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943</c:v>
                </c:pt>
                <c:pt idx="1">
                  <c:v>436</c:v>
                </c:pt>
                <c:pt idx="2">
                  <c:v>1981</c:v>
                </c:pt>
                <c:pt idx="3">
                  <c:v>42</c:v>
                </c:pt>
                <c:pt idx="4">
                  <c:v>167</c:v>
                </c:pt>
                <c:pt idx="5">
                  <c:v>352</c:v>
                </c:pt>
                <c:pt idx="6">
                  <c:v>955</c:v>
                </c:pt>
                <c:pt idx="7">
                  <c:v>85</c:v>
                </c:pt>
                <c:pt idx="8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855104"/>
        <c:axId val="279856640"/>
      </c:barChart>
      <c:catAx>
        <c:axId val="27985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985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8566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9855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I-IV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#.##0\ _z_ł_-;\-* #.##0\ _z_ł_-;_-* "-"??\ _z_ł_-;_-@_-</c:formatCode>
                <c:ptCount val="1"/>
                <c:pt idx="0">
                  <c:v>6265</c:v>
                </c:pt>
              </c:numCache>
            </c:numRef>
          </c:val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3854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80450944"/>
        <c:axId val="280458368"/>
      </c:barChart>
      <c:catAx>
        <c:axId val="28045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4583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804583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450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414272"/>
        <c:axId val="281420160"/>
      </c:barChart>
      <c:catAx>
        <c:axId val="28141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42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4201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414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I-IV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#.##0\ _z_ł_-;\-* #.##0\ _z_ł_-;_-* "-"??\ _z_ł_-;_-@_-</c:formatCode>
                <c:ptCount val="1"/>
                <c:pt idx="0">
                  <c:v>21996</c:v>
                </c:pt>
              </c:numCache>
            </c:numRef>
          </c:val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22972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81453696"/>
        <c:axId val="281469312"/>
      </c:barChart>
      <c:catAx>
        <c:axId val="28145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4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4693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453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I-IV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55874791846074"/>
          <c:y val="0.41982567053353698"/>
          <c:w val="0.47272787227053603"/>
          <c:h val="0.2507292199019735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USED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USED 2018vs2017'!$O$3:$O$4</c:f>
              <c:numCache>
                <c:formatCode>0\.0%</c:formatCode>
                <c:ptCount val="2"/>
                <c:pt idx="0">
                  <c:v>0.89974751871843983</c:v>
                </c:pt>
                <c:pt idx="1">
                  <c:v>0.10025248128156015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00654463646589"/>
          <c:y val="0.86005953337465468"/>
          <c:w val="0.52911886014248222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  <c:pt idx="1">
                  <c:v>2579</c:v>
                </c:pt>
                <c:pt idx="2">
                  <c:v>5774</c:v>
                </c:pt>
                <c:pt idx="3">
                  <c:v>10189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2236800"/>
        <c:axId val="283131904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236800"/>
        <c:axId val="283131904"/>
      </c:lineChart>
      <c:catAx>
        <c:axId val="28223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1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31319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2236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  <c:pt idx="1">
                  <c:v>373</c:v>
                </c:pt>
                <c:pt idx="2">
                  <c:v>557</c:v>
                </c:pt>
                <c:pt idx="3">
                  <c:v>1028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170304"/>
        <c:axId val="283172224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70304"/>
        <c:axId val="283172224"/>
      </c:lineChart>
      <c:catAx>
        <c:axId val="28317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1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31722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170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I-IV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#.##0\ _z_ł_-;\-* #.##0\ _z_ł_-;_-* "-"??\ _z_ł_-;_-@_-</c:formatCode>
                <c:ptCount val="1"/>
                <c:pt idx="0">
                  <c:v>33254</c:v>
                </c:pt>
              </c:numCache>
            </c:numRef>
          </c:val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#.##0\ _z_ł_-;\-* #.##0\ _z_ł_-;_-* "-"??\ _z_ł_-;_-@_-</c:formatCode>
                <c:ptCount val="1"/>
                <c:pt idx="0">
                  <c:v>31168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52688000"/>
        <c:axId val="279196032"/>
      </c:barChart>
      <c:catAx>
        <c:axId val="35268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919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1960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688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I-IV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62360062855192"/>
          <c:y val="0.40524839030667809"/>
          <c:w val="0.61558519630833541"/>
          <c:h val="0.29737651662792203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2018vs2017'!$O$3:$O$4</c:f>
              <c:numCache>
                <c:formatCode>0\.0%</c:formatCode>
                <c:ptCount val="2"/>
                <c:pt idx="0">
                  <c:v>0.80245764887063653</c:v>
                </c:pt>
                <c:pt idx="1">
                  <c:v>0.19754235112936344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759068752769542"/>
          <c:y val="0.86880588905978584"/>
          <c:w val="0.504836622694890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225088"/>
        <c:axId val="279226624"/>
      </c:barChart>
      <c:catAx>
        <c:axId val="27922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922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2266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9225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I-IV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#.##0\ _z_ł_-;\-* #.##0\ _z_ł_-;_-* "-"??\ _z_ł_-;_-@_-</c:formatCode>
                <c:ptCount val="1"/>
                <c:pt idx="0">
                  <c:v>11258</c:v>
                </c:pt>
              </c:numCache>
            </c:numRef>
          </c:val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8196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79243776"/>
        <c:axId val="279247104"/>
      </c:barChart>
      <c:catAx>
        <c:axId val="27924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924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24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9243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I-IV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701322419493735"/>
          <c:y val="0.41691021448816523"/>
          <c:w val="0.59480594917556462"/>
          <c:h val="0.28863014849180668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491596666109066E-2"/>
                  <c:y val="1.7971423670694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NEW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NEW 2018vs2017'!$O$3:$O$4</c:f>
              <c:numCache>
                <c:formatCode>0\.0%</c:formatCode>
                <c:ptCount val="2"/>
                <c:pt idx="0">
                  <c:v>0.52977061981454365</c:v>
                </c:pt>
                <c:pt idx="1">
                  <c:v>0.47022938018545635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1431298360432"/>
          <c:y val="0.86880588905978584"/>
          <c:w val="0.459740805126631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642496"/>
        <c:axId val="279644032"/>
      </c:barChart>
      <c:catAx>
        <c:axId val="27964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964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644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9642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I-IV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#.##0\ _z_ł_-;\-* #.##0\ _z_ł_-;_-* "-"??\ _z_ł_-;_-@_-</c:formatCode>
                <c:ptCount val="1"/>
                <c:pt idx="0">
                  <c:v>4993</c:v>
                </c:pt>
              </c:numCache>
            </c:numRef>
          </c:val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4342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79664896"/>
        <c:axId val="279668224"/>
      </c:barChart>
      <c:catAx>
        <c:axId val="2796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96682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796682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9664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1661</c:v>
                </c:pt>
                <c:pt idx="1">
                  <c:v>108</c:v>
                </c:pt>
                <c:pt idx="2">
                  <c:v>522</c:v>
                </c:pt>
                <c:pt idx="3">
                  <c:v>505</c:v>
                </c:pt>
                <c:pt idx="4">
                  <c:v>1530</c:v>
                </c:pt>
                <c:pt idx="5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143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108</v>
      </c>
      <c r="C10" s="200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109</v>
      </c>
      <c r="C13" s="201" t="s">
        <v>103</v>
      </c>
    </row>
    <row r="14" spans="2:18">
      <c r="C14" s="15"/>
    </row>
    <row r="15" spans="2:18">
      <c r="B15" s="14" t="s">
        <v>110</v>
      </c>
      <c r="C15" s="201" t="s">
        <v>104</v>
      </c>
    </row>
    <row r="17" spans="2:17">
      <c r="B17" s="14" t="s">
        <v>111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112</v>
      </c>
      <c r="C19" s="200" t="s">
        <v>105</v>
      </c>
    </row>
    <row r="21" spans="2:17">
      <c r="B21" s="14" t="s">
        <v>113</v>
      </c>
    </row>
    <row r="23" spans="2:17">
      <c r="B23" s="14" t="s">
        <v>114</v>
      </c>
      <c r="C23" s="200" t="s">
        <v>106</v>
      </c>
    </row>
    <row r="24" spans="2:17">
      <c r="B24" s="14"/>
    </row>
    <row r="25" spans="2:17">
      <c r="B25" s="14" t="s">
        <v>115</v>
      </c>
      <c r="C25" s="200" t="s">
        <v>107</v>
      </c>
    </row>
    <row r="27" spans="2:17">
      <c r="B27" s="124" t="s">
        <v>0</v>
      </c>
    </row>
    <row r="28" spans="2:17">
      <c r="B28" s="124" t="s">
        <v>99</v>
      </c>
    </row>
  </sheetData>
  <phoneticPr fontId="4" type="noConversion"/>
  <hyperlinks>
    <hyperlink ref="B10" location="'R_PTW 2018vs2017'!A1" display="R_nowe i używane PTW 2018vs2017"/>
    <hyperlink ref="B25" location="'R_MC&amp;MP struktura 2018'!A1" display="R_MC&amp;MP struktura 2018"/>
    <hyperlink ref="B13" location="'R_PTW NEW 2018vs2017'!A1" display="R_nowe PTW 2018vs2017"/>
    <hyperlink ref="B23" location="'R_PTW USED 2018vs2017'!A1" display="R_używane PTW 2018vs2017"/>
    <hyperlink ref="B17" location="'R_MC 2018 rankingi'!A1" display="R_MC 2018 rankingi"/>
    <hyperlink ref="B21" location="'R_MP_2018 ranking'!A1" display="R_MP_2018 ranking"/>
    <hyperlink ref="B15" location="'R_nowe MC 2018vs2017'!A1" display="R_nowe MC 2018vs2017"/>
    <hyperlink ref="B19" location="'R_nowe MP 2018vs2017'!A1" display="R_nowe MP 2018vs2017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AG37"/>
  <sheetViews>
    <sheetView showGridLines="0" zoomScale="95" zoomScaleNormal="95" workbookViewId="0">
      <selection activeCell="F7" sqref="F7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19" t="s">
        <v>116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T1" s="202" t="s">
        <v>117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>
        <v>3085</v>
      </c>
      <c r="D3" s="3">
        <v>6999</v>
      </c>
      <c r="E3" s="3">
        <v>12438</v>
      </c>
      <c r="F3" s="3"/>
      <c r="G3" s="3"/>
      <c r="H3" s="3"/>
      <c r="I3" s="3"/>
      <c r="J3" s="3"/>
      <c r="K3" s="3"/>
      <c r="L3" s="3"/>
      <c r="M3" s="10"/>
      <c r="N3" s="4">
        <v>25011</v>
      </c>
      <c r="O3" s="54">
        <v>0.80245764887063653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>
        <v>760</v>
      </c>
      <c r="D4" s="21">
        <v>1539</v>
      </c>
      <c r="E4" s="21">
        <v>3236</v>
      </c>
      <c r="F4" s="21"/>
      <c r="G4" s="21"/>
      <c r="H4" s="20"/>
      <c r="I4" s="20"/>
      <c r="J4" s="20"/>
      <c r="K4" s="20"/>
      <c r="L4" s="20"/>
      <c r="M4" s="22"/>
      <c r="N4" s="4">
        <v>6157</v>
      </c>
      <c r="O4" s="54">
        <v>0.19754235112936344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118</v>
      </c>
      <c r="B5" s="12">
        <v>3111</v>
      </c>
      <c r="C5" s="12">
        <v>3845</v>
      </c>
      <c r="D5" s="12">
        <v>8538</v>
      </c>
      <c r="E5" s="12">
        <v>15674</v>
      </c>
      <c r="F5" s="12"/>
      <c r="G5" s="12"/>
      <c r="H5" s="12"/>
      <c r="I5" s="12"/>
      <c r="J5" s="12"/>
      <c r="K5" s="12"/>
      <c r="L5" s="12"/>
      <c r="M5" s="12"/>
      <c r="N5" s="11">
        <v>31168</v>
      </c>
      <c r="O5" s="54">
        <v>1</v>
      </c>
      <c r="T5" s="25" t="s">
        <v>88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119</v>
      </c>
      <c r="B6" s="37">
        <v>-0.67718169554840713</v>
      </c>
      <c r="C6" s="37">
        <v>0.23593699774991972</v>
      </c>
      <c r="D6" s="37">
        <v>1.2205461638491548</v>
      </c>
      <c r="E6" s="37">
        <v>0.83579292574373398</v>
      </c>
      <c r="F6" s="37"/>
      <c r="G6" s="37"/>
      <c r="H6" s="37"/>
      <c r="I6" s="37"/>
      <c r="J6" s="37"/>
      <c r="K6" s="37"/>
      <c r="L6" s="37"/>
      <c r="M6" s="37"/>
      <c r="N6" s="38"/>
    </row>
    <row r="7" spans="1:33" s="6" customFormat="1" ht="15.75" customHeight="1">
      <c r="A7" s="204" t="s">
        <v>120</v>
      </c>
      <c r="B7" s="39">
        <v>8.0958999305072998E-2</v>
      </c>
      <c r="C7" s="39">
        <v>-0.17630676949443014</v>
      </c>
      <c r="D7" s="39">
        <v>-0.34054221055070677</v>
      </c>
      <c r="E7" s="39">
        <v>0.22827364626596669</v>
      </c>
      <c r="F7" s="39"/>
      <c r="G7" s="39"/>
      <c r="H7" s="39"/>
      <c r="I7" s="39"/>
      <c r="J7" s="39"/>
      <c r="K7" s="39"/>
      <c r="L7" s="39"/>
      <c r="M7" s="39"/>
      <c r="N7" s="39">
        <v>-6.2729295723822687E-2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1" t="s">
        <v>19</v>
      </c>
      <c r="B9" s="223" t="s">
        <v>144</v>
      </c>
      <c r="C9" s="224"/>
      <c r="D9" s="225" t="s">
        <v>5</v>
      </c>
      <c r="E9" s="227" t="s">
        <v>148</v>
      </c>
      <c r="F9" s="228"/>
      <c r="G9" s="225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6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12438</v>
      </c>
      <c r="C11" s="32">
        <v>9232</v>
      </c>
      <c r="D11" s="103">
        <v>0.34727036395147315</v>
      </c>
      <c r="E11" s="32">
        <v>25011</v>
      </c>
      <c r="F11" s="100">
        <v>24499</v>
      </c>
      <c r="G11" s="103">
        <v>2.0898812196416205E-2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3236</v>
      </c>
      <c r="C12" s="32">
        <v>3529</v>
      </c>
      <c r="D12" s="103">
        <v>-8.3026353074525328E-2</v>
      </c>
      <c r="E12" s="32">
        <v>6157</v>
      </c>
      <c r="F12" s="100">
        <v>8755</v>
      </c>
      <c r="G12" s="103">
        <v>-0.29674471730439744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15674</v>
      </c>
      <c r="C13" s="32">
        <v>12761</v>
      </c>
      <c r="D13" s="103">
        <v>0.22827364626596669</v>
      </c>
      <c r="E13" s="32">
        <v>31168</v>
      </c>
      <c r="F13" s="32">
        <v>33254</v>
      </c>
      <c r="G13" s="103">
        <v>-6.2729295723822687E-2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AH37"/>
  <sheetViews>
    <sheetView showGridLines="0" zoomScale="95" zoomScaleNormal="95" workbookViewId="0">
      <selection activeCell="F3" sqref="F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89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>
        <v>506</v>
      </c>
      <c r="D3" s="3">
        <v>1225</v>
      </c>
      <c r="E3" s="3">
        <v>2249</v>
      </c>
      <c r="F3" s="3"/>
      <c r="G3" s="3"/>
      <c r="H3" s="3"/>
      <c r="I3" s="3"/>
      <c r="J3" s="3"/>
      <c r="K3" s="3"/>
      <c r="L3" s="3"/>
      <c r="M3" s="10"/>
      <c r="N3" s="4">
        <v>4342</v>
      </c>
      <c r="O3" s="54">
        <v>0.52977061981454365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>
        <v>387</v>
      </c>
      <c r="D4" s="21">
        <v>982</v>
      </c>
      <c r="E4" s="21">
        <v>2208</v>
      </c>
      <c r="F4" s="21"/>
      <c r="G4" s="21"/>
      <c r="H4" s="20"/>
      <c r="I4" s="20"/>
      <c r="J4" s="20"/>
      <c r="K4" s="20"/>
      <c r="L4" s="20"/>
      <c r="M4" s="22"/>
      <c r="N4" s="4">
        <v>3854</v>
      </c>
      <c r="O4" s="54">
        <v>0.47022938018545635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118</v>
      </c>
      <c r="B5" s="12">
        <v>639</v>
      </c>
      <c r="C5" s="12">
        <v>893</v>
      </c>
      <c r="D5" s="12">
        <v>2207</v>
      </c>
      <c r="E5" s="12">
        <v>4457</v>
      </c>
      <c r="F5" s="12"/>
      <c r="G5" s="12"/>
      <c r="H5" s="12"/>
      <c r="I5" s="12"/>
      <c r="J5" s="12"/>
      <c r="K5" s="12"/>
      <c r="L5" s="12"/>
      <c r="M5" s="12"/>
      <c r="N5" s="11">
        <v>8196</v>
      </c>
      <c r="O5" s="54">
        <v>1</v>
      </c>
      <c r="T5" s="25" t="s">
        <v>88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119</v>
      </c>
      <c r="B6" s="37">
        <v>-0.91986455981941306</v>
      </c>
      <c r="C6" s="37">
        <v>0.39749608763693267</v>
      </c>
      <c r="D6" s="37">
        <v>1.4714445688689808</v>
      </c>
      <c r="E6" s="37">
        <v>1.0194834617127322</v>
      </c>
      <c r="F6" s="37"/>
      <c r="G6" s="37"/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-0.27878103837471779</v>
      </c>
      <c r="C7" s="39">
        <v>-0.41519318925998694</v>
      </c>
      <c r="D7" s="39">
        <v>-0.47750946969696972</v>
      </c>
      <c r="E7" s="39">
        <v>-3.5490153646396849E-2</v>
      </c>
      <c r="F7" s="39"/>
      <c r="G7" s="39"/>
      <c r="H7" s="39"/>
      <c r="I7" s="39"/>
      <c r="J7" s="39"/>
      <c r="K7" s="39"/>
      <c r="L7" s="39"/>
      <c r="M7" s="39"/>
      <c r="N7" s="39">
        <v>-0.27198436667258841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1" t="s">
        <v>19</v>
      </c>
      <c r="B9" s="223" t="s">
        <v>144</v>
      </c>
      <c r="C9" s="224"/>
      <c r="D9" s="225" t="s">
        <v>5</v>
      </c>
      <c r="E9" s="230" t="s">
        <v>148</v>
      </c>
      <c r="F9" s="231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9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2249</v>
      </c>
      <c r="C11" s="32">
        <v>2055</v>
      </c>
      <c r="D11" s="103">
        <v>9.4403892944038947E-2</v>
      </c>
      <c r="E11" s="32">
        <v>4342</v>
      </c>
      <c r="F11" s="100">
        <v>4993</v>
      </c>
      <c r="G11" s="103">
        <v>-0.13038253554976964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2208</v>
      </c>
      <c r="C12" s="32">
        <v>2566</v>
      </c>
      <c r="D12" s="103">
        <v>-0.13951675759937643</v>
      </c>
      <c r="E12" s="32">
        <v>3854</v>
      </c>
      <c r="F12" s="100">
        <v>6265</v>
      </c>
      <c r="G12" s="103">
        <v>-0.38483639265762171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4457</v>
      </c>
      <c r="C13" s="32">
        <v>4621</v>
      </c>
      <c r="D13" s="103">
        <v>-3.5490153646396849E-2</v>
      </c>
      <c r="E13" s="32">
        <v>8196</v>
      </c>
      <c r="F13" s="32">
        <v>11258</v>
      </c>
      <c r="G13" s="103">
        <v>-0.27198436667258841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2:R51"/>
  <sheetViews>
    <sheetView showGridLines="0" zoomScale="95" zoomScaleNormal="95" workbookViewId="0">
      <selection activeCell="K10" sqref="K10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3" t="s">
        <v>122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>
        <v>506</v>
      </c>
      <c r="D9" s="12">
        <v>1225</v>
      </c>
      <c r="E9" s="12">
        <v>2249</v>
      </c>
      <c r="F9" s="12"/>
      <c r="G9" s="12"/>
      <c r="H9" s="12"/>
      <c r="I9" s="12"/>
      <c r="J9" s="12"/>
      <c r="K9" s="12"/>
      <c r="L9" s="12"/>
      <c r="M9" s="12"/>
      <c r="N9" s="41">
        <v>4342</v>
      </c>
      <c r="O9" s="9"/>
      <c r="R9" s="122"/>
    </row>
    <row r="10" spans="1:18">
      <c r="A10" s="205" t="s">
        <v>123</v>
      </c>
      <c r="B10" s="51">
        <v>-6.9408740359897192E-2</v>
      </c>
      <c r="C10" s="51">
        <v>-0.2893258426966292</v>
      </c>
      <c r="D10" s="51">
        <v>-0.3331518780620577</v>
      </c>
      <c r="E10" s="51">
        <v>9.4403892944038947E-2</v>
      </c>
      <c r="F10" s="51"/>
      <c r="G10" s="51"/>
      <c r="H10" s="51"/>
      <c r="I10" s="51"/>
      <c r="J10" s="51"/>
      <c r="K10" s="51"/>
      <c r="L10" s="51"/>
      <c r="M10" s="51"/>
      <c r="N10" s="51">
        <v>-0.13038253554976964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1" t="s">
        <v>19</v>
      </c>
      <c r="B12" s="223" t="s">
        <v>144</v>
      </c>
      <c r="C12" s="224"/>
      <c r="D12" s="225" t="s">
        <v>5</v>
      </c>
      <c r="E12" s="230" t="s">
        <v>148</v>
      </c>
      <c r="F12" s="231"/>
      <c r="G12" s="232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2"/>
      <c r="B13" s="87">
        <v>2018</v>
      </c>
      <c r="C13" s="87">
        <v>2017</v>
      </c>
      <c r="D13" s="229"/>
      <c r="E13" s="87">
        <v>2018</v>
      </c>
      <c r="F13" s="87">
        <v>2017</v>
      </c>
      <c r="G13" s="229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2249</v>
      </c>
      <c r="C14" s="85">
        <v>2055</v>
      </c>
      <c r="D14" s="86">
        <v>9.4403892944038947E-2</v>
      </c>
      <c r="E14" s="85">
        <v>4342</v>
      </c>
      <c r="F14" s="84">
        <v>4993</v>
      </c>
      <c r="G14" s="86">
        <v>-0.13038253554976964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>
        <v>0.54743083003952564</v>
      </c>
      <c r="D50" s="57">
        <v>0.56163265306122445</v>
      </c>
      <c r="E50" s="57">
        <v>0.37750111160515787</v>
      </c>
      <c r="F50" s="57" t="e">
        <v>#DIV/0!</v>
      </c>
      <c r="G50" s="57" t="e">
        <v>#DIV/0!</v>
      </c>
      <c r="H50" s="57" t="e">
        <v>#DIV/0!</v>
      </c>
      <c r="I50" s="57" t="e">
        <v>#DIV/0!</v>
      </c>
      <c r="J50" s="57" t="e">
        <v>#DIV/0!</v>
      </c>
      <c r="K50" s="57" t="e">
        <v>#DIV/0!</v>
      </c>
      <c r="L50" s="57" t="e">
        <v>#DIV/0!</v>
      </c>
      <c r="M50" s="57" t="e">
        <v>#DIV/0!</v>
      </c>
      <c r="N50" s="57">
        <v>0.45716259788116076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2:Y263"/>
  <sheetViews>
    <sheetView showGridLines="0" zoomScaleNormal="100" workbookViewId="0"/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51" t="s">
        <v>124</v>
      </c>
      <c r="C2" s="251"/>
      <c r="D2" s="251"/>
      <c r="E2" s="251"/>
      <c r="F2" s="251"/>
      <c r="G2" s="251"/>
      <c r="H2" s="251"/>
      <c r="I2" s="187"/>
      <c r="J2" s="252" t="s">
        <v>125</v>
      </c>
      <c r="K2" s="252"/>
      <c r="L2" s="252"/>
      <c r="M2" s="252"/>
      <c r="N2" s="252"/>
      <c r="O2" s="252"/>
      <c r="P2" s="252"/>
      <c r="R2" s="252" t="s">
        <v>126</v>
      </c>
      <c r="S2" s="252"/>
      <c r="T2" s="252"/>
      <c r="U2" s="252"/>
      <c r="V2" s="252"/>
      <c r="W2" s="252"/>
      <c r="X2" s="252"/>
    </row>
    <row r="3" spans="2:24" ht="15" customHeight="1">
      <c r="B3" s="253" t="s">
        <v>71</v>
      </c>
      <c r="C3" s="255" t="s">
        <v>74</v>
      </c>
      <c r="D3" s="257" t="s">
        <v>146</v>
      </c>
      <c r="E3" s="258"/>
      <c r="F3" s="258"/>
      <c r="G3" s="258"/>
      <c r="H3" s="259"/>
      <c r="I3" s="189"/>
      <c r="J3" s="253" t="s">
        <v>75</v>
      </c>
      <c r="K3" s="244" t="s">
        <v>74</v>
      </c>
      <c r="L3" s="257" t="s">
        <v>146</v>
      </c>
      <c r="M3" s="258"/>
      <c r="N3" s="258"/>
      <c r="O3" s="258"/>
      <c r="P3" s="259"/>
      <c r="R3" s="253" t="s">
        <v>77</v>
      </c>
      <c r="S3" s="244" t="s">
        <v>74</v>
      </c>
      <c r="T3" s="257" t="s">
        <v>146</v>
      </c>
      <c r="U3" s="258"/>
      <c r="V3" s="258"/>
      <c r="W3" s="258"/>
      <c r="X3" s="259"/>
    </row>
    <row r="4" spans="2:24" ht="15" customHeight="1">
      <c r="B4" s="254"/>
      <c r="C4" s="256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60"/>
      <c r="K4" s="245"/>
      <c r="L4" s="247">
        <v>2018</v>
      </c>
      <c r="M4" s="248">
        <v>2017</v>
      </c>
      <c r="N4" s="237" t="s">
        <v>78</v>
      </c>
      <c r="O4" s="237" t="s">
        <v>127</v>
      </c>
      <c r="P4" s="237" t="s">
        <v>90</v>
      </c>
      <c r="R4" s="260"/>
      <c r="S4" s="245"/>
      <c r="T4" s="247">
        <v>2018</v>
      </c>
      <c r="U4" s="248">
        <v>2017</v>
      </c>
      <c r="V4" s="237" t="s">
        <v>78</v>
      </c>
      <c r="W4" s="237" t="s">
        <v>127</v>
      </c>
      <c r="X4" s="237" t="s">
        <v>90</v>
      </c>
    </row>
    <row r="5" spans="2:24">
      <c r="B5" s="141">
        <v>1</v>
      </c>
      <c r="C5" s="142" t="s">
        <v>2</v>
      </c>
      <c r="D5" s="167">
        <v>589</v>
      </c>
      <c r="E5" s="168">
        <v>0.13565177337632428</v>
      </c>
      <c r="F5" s="196">
        <v>591</v>
      </c>
      <c r="G5" s="197">
        <v>0.11836571199679552</v>
      </c>
      <c r="H5" s="198">
        <v>-3.3840947546531774E-3</v>
      </c>
      <c r="I5" s="191"/>
      <c r="J5" s="254"/>
      <c r="K5" s="246"/>
      <c r="L5" s="238"/>
      <c r="M5" s="249"/>
      <c r="N5" s="238"/>
      <c r="O5" s="238"/>
      <c r="P5" s="238"/>
      <c r="R5" s="254"/>
      <c r="S5" s="246"/>
      <c r="T5" s="238"/>
      <c r="U5" s="249"/>
      <c r="V5" s="238"/>
      <c r="W5" s="238"/>
      <c r="X5" s="238"/>
    </row>
    <row r="6" spans="2:24" ht="15">
      <c r="B6" s="144">
        <v>2</v>
      </c>
      <c r="C6" s="145" t="s">
        <v>35</v>
      </c>
      <c r="D6" s="169">
        <v>580</v>
      </c>
      <c r="E6" s="170">
        <v>0.13357899585444497</v>
      </c>
      <c r="F6" s="171">
        <v>513</v>
      </c>
      <c r="G6" s="172">
        <v>0.10274384137792911</v>
      </c>
      <c r="H6" s="199">
        <v>0.13060428849902528</v>
      </c>
      <c r="I6" s="191"/>
      <c r="J6" s="143" t="s">
        <v>45</v>
      </c>
      <c r="K6" s="116" t="s">
        <v>37</v>
      </c>
      <c r="L6" s="182">
        <v>336</v>
      </c>
      <c r="M6" s="184">
        <v>394</v>
      </c>
      <c r="N6" s="117">
        <v>-0.14720812182741116</v>
      </c>
      <c r="O6" s="133"/>
      <c r="P6" s="133"/>
      <c r="R6" s="143" t="s">
        <v>63</v>
      </c>
      <c r="S6" s="116" t="s">
        <v>35</v>
      </c>
      <c r="T6" s="182">
        <v>189</v>
      </c>
      <c r="U6" s="184">
        <v>122</v>
      </c>
      <c r="V6" s="117">
        <v>0.54918032786885251</v>
      </c>
      <c r="W6" s="133"/>
      <c r="X6" s="133"/>
    </row>
    <row r="7" spans="2:24" ht="15">
      <c r="B7" s="144">
        <v>3</v>
      </c>
      <c r="C7" s="145" t="s">
        <v>36</v>
      </c>
      <c r="D7" s="169">
        <v>494</v>
      </c>
      <c r="E7" s="170">
        <v>0.11377245508982035</v>
      </c>
      <c r="F7" s="171">
        <v>549</v>
      </c>
      <c r="G7" s="172">
        <v>0.10995393550971359</v>
      </c>
      <c r="H7" s="199">
        <v>-0.10018214936247727</v>
      </c>
      <c r="I7" s="191"/>
      <c r="J7" s="146"/>
      <c r="K7" s="118" t="s">
        <v>62</v>
      </c>
      <c r="L7" s="183">
        <v>243</v>
      </c>
      <c r="M7" s="185">
        <v>650</v>
      </c>
      <c r="N7" s="119">
        <v>-0.62615384615384617</v>
      </c>
      <c r="O7" s="134"/>
      <c r="P7" s="134"/>
      <c r="R7" s="146"/>
      <c r="S7" s="118" t="s">
        <v>36</v>
      </c>
      <c r="T7" s="183">
        <v>161</v>
      </c>
      <c r="U7" s="185">
        <v>178</v>
      </c>
      <c r="V7" s="119">
        <v>-9.5505617977528101E-2</v>
      </c>
      <c r="W7" s="134"/>
      <c r="X7" s="134"/>
    </row>
    <row r="8" spans="2:24" ht="15">
      <c r="B8" s="144">
        <v>4</v>
      </c>
      <c r="C8" s="145" t="s">
        <v>37</v>
      </c>
      <c r="D8" s="169">
        <v>336</v>
      </c>
      <c r="E8" s="170">
        <v>7.738369415016122E-2</v>
      </c>
      <c r="F8" s="171">
        <v>395</v>
      </c>
      <c r="G8" s="172">
        <v>7.9110755057079915E-2</v>
      </c>
      <c r="H8" s="199">
        <v>-0.14936708860759496</v>
      </c>
      <c r="I8" s="191"/>
      <c r="J8" s="146"/>
      <c r="K8" s="118" t="s">
        <v>36</v>
      </c>
      <c r="L8" s="183">
        <v>208</v>
      </c>
      <c r="M8" s="185">
        <v>276</v>
      </c>
      <c r="N8" s="119">
        <v>-0.24637681159420288</v>
      </c>
      <c r="O8" s="134"/>
      <c r="P8" s="134"/>
      <c r="R8" s="146"/>
      <c r="S8" s="118" t="s">
        <v>51</v>
      </c>
      <c r="T8" s="183">
        <v>86</v>
      </c>
      <c r="U8" s="185">
        <v>100</v>
      </c>
      <c r="V8" s="119">
        <v>-0.14000000000000001</v>
      </c>
      <c r="W8" s="134"/>
      <c r="X8" s="134"/>
    </row>
    <row r="9" spans="2:24">
      <c r="B9" s="144">
        <v>5</v>
      </c>
      <c r="C9" s="145" t="s">
        <v>42</v>
      </c>
      <c r="D9" s="169">
        <v>301</v>
      </c>
      <c r="E9" s="170">
        <v>6.932289267618609E-2</v>
      </c>
      <c r="F9" s="171">
        <v>206</v>
      </c>
      <c r="G9" s="172">
        <v>4.1257760865211296E-2</v>
      </c>
      <c r="H9" s="199">
        <v>0.46116504854368934</v>
      </c>
      <c r="I9" s="191"/>
      <c r="J9" s="143"/>
      <c r="K9" s="143" t="s">
        <v>46</v>
      </c>
      <c r="L9" s="147">
        <v>874</v>
      </c>
      <c r="M9" s="147">
        <v>1244</v>
      </c>
      <c r="N9" s="120">
        <v>-0.297427652733119</v>
      </c>
      <c r="O9" s="148"/>
      <c r="P9" s="148"/>
      <c r="R9" s="143"/>
      <c r="S9" s="143" t="s">
        <v>46</v>
      </c>
      <c r="T9" s="147">
        <v>335</v>
      </c>
      <c r="U9" s="147">
        <v>543</v>
      </c>
      <c r="V9" s="120">
        <v>-0.3830570902394107</v>
      </c>
      <c r="W9" s="148"/>
      <c r="X9" s="148"/>
    </row>
    <row r="10" spans="2:24">
      <c r="B10" s="144">
        <v>6</v>
      </c>
      <c r="C10" s="145" t="s">
        <v>41</v>
      </c>
      <c r="D10" s="169">
        <v>261</v>
      </c>
      <c r="E10" s="170">
        <v>6.011054813450023E-2</v>
      </c>
      <c r="F10" s="171">
        <v>217</v>
      </c>
      <c r="G10" s="172">
        <v>4.3460845183256561E-2</v>
      </c>
      <c r="H10" s="199">
        <v>0.20276497695852536</v>
      </c>
      <c r="I10" s="191"/>
      <c r="J10" s="149" t="s">
        <v>47</v>
      </c>
      <c r="K10" s="150"/>
      <c r="L10" s="135">
        <v>1661</v>
      </c>
      <c r="M10" s="135">
        <v>2564</v>
      </c>
      <c r="N10" s="137">
        <v>-0.35218408736349449</v>
      </c>
      <c r="O10" s="166">
        <v>0.38254260709350529</v>
      </c>
      <c r="P10" s="166">
        <v>0.51351892649709596</v>
      </c>
      <c r="R10" s="149" t="s">
        <v>149</v>
      </c>
      <c r="S10" s="150"/>
      <c r="T10" s="135">
        <v>771</v>
      </c>
      <c r="U10" s="135">
        <v>943</v>
      </c>
      <c r="V10" s="137">
        <v>-0.18239660657476142</v>
      </c>
      <c r="W10" s="166">
        <v>0.17756794104099494</v>
      </c>
      <c r="X10" s="166">
        <v>0.18886441017424394</v>
      </c>
    </row>
    <row r="11" spans="2:24" ht="15">
      <c r="B11" s="144">
        <v>7</v>
      </c>
      <c r="C11" s="145" t="s">
        <v>62</v>
      </c>
      <c r="D11" s="169">
        <v>257</v>
      </c>
      <c r="E11" s="170">
        <v>5.9189313680331646E-2</v>
      </c>
      <c r="F11" s="171">
        <v>666</v>
      </c>
      <c r="G11" s="172">
        <v>0.13338674143801321</v>
      </c>
      <c r="H11" s="199">
        <v>-0.6141141141141141</v>
      </c>
      <c r="I11" s="191"/>
      <c r="J11" s="143" t="s">
        <v>48</v>
      </c>
      <c r="K11" s="116" t="s">
        <v>42</v>
      </c>
      <c r="L11" s="182">
        <v>36</v>
      </c>
      <c r="M11" s="184">
        <v>22</v>
      </c>
      <c r="N11" s="117">
        <v>0.63636363636363646</v>
      </c>
      <c r="O11" s="133"/>
      <c r="P11" s="133"/>
      <c r="R11" s="143" t="s">
        <v>64</v>
      </c>
      <c r="S11" s="118" t="s">
        <v>37</v>
      </c>
      <c r="T11" s="182">
        <v>120</v>
      </c>
      <c r="U11" s="184">
        <v>44</v>
      </c>
      <c r="V11" s="117">
        <v>1.7272727272727271</v>
      </c>
      <c r="W11" s="133"/>
      <c r="X11" s="133"/>
    </row>
    <row r="12" spans="2:24" ht="15">
      <c r="B12" s="144">
        <v>8</v>
      </c>
      <c r="C12" s="145" t="s">
        <v>40</v>
      </c>
      <c r="D12" s="169">
        <v>229</v>
      </c>
      <c r="E12" s="170">
        <v>5.2740672501151546E-2</v>
      </c>
      <c r="F12" s="171">
        <v>271</v>
      </c>
      <c r="G12" s="172">
        <v>5.4275986380933304E-2</v>
      </c>
      <c r="H12" s="199">
        <v>-0.15498154981549817</v>
      </c>
      <c r="I12" s="191"/>
      <c r="J12" s="146"/>
      <c r="K12" s="118" t="s">
        <v>36</v>
      </c>
      <c r="L12" s="183">
        <v>29</v>
      </c>
      <c r="M12" s="185">
        <v>38</v>
      </c>
      <c r="N12" s="119">
        <v>-0.23684210526315785</v>
      </c>
      <c r="O12" s="134"/>
      <c r="P12" s="134"/>
      <c r="R12" s="146"/>
      <c r="S12" s="118" t="s">
        <v>41</v>
      </c>
      <c r="T12" s="183">
        <v>86</v>
      </c>
      <c r="U12" s="185">
        <v>86</v>
      </c>
      <c r="V12" s="119">
        <v>0</v>
      </c>
      <c r="W12" s="134"/>
      <c r="X12" s="134"/>
    </row>
    <row r="13" spans="2:24" ht="15">
      <c r="B13" s="144">
        <v>9</v>
      </c>
      <c r="C13" s="145" t="s">
        <v>38</v>
      </c>
      <c r="D13" s="169">
        <v>161</v>
      </c>
      <c r="E13" s="170">
        <v>3.707968678028558E-2</v>
      </c>
      <c r="F13" s="171">
        <v>194</v>
      </c>
      <c r="G13" s="172">
        <v>3.8854396154616465E-2</v>
      </c>
      <c r="H13" s="199">
        <v>-0.17010309278350511</v>
      </c>
      <c r="I13" s="191"/>
      <c r="J13" s="146"/>
      <c r="K13" s="118" t="s">
        <v>85</v>
      </c>
      <c r="L13" s="183">
        <v>15</v>
      </c>
      <c r="M13" s="185">
        <v>13</v>
      </c>
      <c r="N13" s="119">
        <v>0.15384615384615374</v>
      </c>
      <c r="O13" s="134"/>
      <c r="P13" s="134"/>
      <c r="R13" s="146"/>
      <c r="S13" s="118" t="s">
        <v>62</v>
      </c>
      <c r="T13" s="183">
        <v>60</v>
      </c>
      <c r="U13" s="185">
        <v>123</v>
      </c>
      <c r="V13" s="119">
        <v>-0.51219512195121952</v>
      </c>
      <c r="W13" s="134"/>
      <c r="X13" s="134"/>
    </row>
    <row r="14" spans="2:24">
      <c r="B14" s="144">
        <v>10</v>
      </c>
      <c r="C14" s="145" t="s">
        <v>139</v>
      </c>
      <c r="D14" s="169">
        <v>120</v>
      </c>
      <c r="E14" s="170">
        <v>2.7637033625057577E-2</v>
      </c>
      <c r="F14" s="171">
        <v>91</v>
      </c>
      <c r="G14" s="172">
        <v>1.8225515722010813E-2</v>
      </c>
      <c r="H14" s="199">
        <v>0.31868131868131866</v>
      </c>
      <c r="I14" s="191"/>
      <c r="J14" s="151"/>
      <c r="K14" s="143" t="s">
        <v>46</v>
      </c>
      <c r="L14" s="147">
        <v>28</v>
      </c>
      <c r="M14" s="147">
        <v>90</v>
      </c>
      <c r="N14" s="120">
        <v>-0.68888888888888888</v>
      </c>
      <c r="O14" s="148"/>
      <c r="P14" s="148"/>
      <c r="R14" s="151"/>
      <c r="S14" s="143" t="s">
        <v>46</v>
      </c>
      <c r="T14" s="147">
        <v>121</v>
      </c>
      <c r="U14" s="147">
        <v>183</v>
      </c>
      <c r="V14" s="120">
        <v>-0.33879781420765032</v>
      </c>
      <c r="W14" s="148"/>
      <c r="X14" s="148"/>
    </row>
    <row r="15" spans="2:24">
      <c r="B15" s="239" t="s">
        <v>43</v>
      </c>
      <c r="C15" s="240"/>
      <c r="D15" s="155">
        <v>3328</v>
      </c>
      <c r="E15" s="156">
        <v>0.76646706586826352</v>
      </c>
      <c r="F15" s="155">
        <v>3693</v>
      </c>
      <c r="G15" s="156">
        <v>0.73963548968555981</v>
      </c>
      <c r="H15" s="140">
        <v>-9.8835634985106946E-2</v>
      </c>
      <c r="I15" s="191"/>
      <c r="J15" s="149" t="s">
        <v>49</v>
      </c>
      <c r="K15" s="150"/>
      <c r="L15" s="135">
        <v>108</v>
      </c>
      <c r="M15" s="135">
        <v>163</v>
      </c>
      <c r="N15" s="137">
        <v>-0.33742331288343563</v>
      </c>
      <c r="O15" s="166">
        <v>2.487333026255182E-2</v>
      </c>
      <c r="P15" s="166">
        <v>3.264570398557981E-2</v>
      </c>
      <c r="R15" s="149" t="s">
        <v>150</v>
      </c>
      <c r="S15" s="150"/>
      <c r="T15" s="135">
        <v>387</v>
      </c>
      <c r="U15" s="135">
        <v>436</v>
      </c>
      <c r="V15" s="137">
        <v>-0.11238532110091748</v>
      </c>
      <c r="W15" s="166">
        <v>8.9129433440810688E-2</v>
      </c>
      <c r="X15" s="166">
        <v>8.7322251151612254E-2</v>
      </c>
    </row>
    <row r="16" spans="2:24" ht="15">
      <c r="B16" s="241" t="s">
        <v>44</v>
      </c>
      <c r="C16" s="241"/>
      <c r="D16" s="158">
        <v>1014</v>
      </c>
      <c r="E16" s="156">
        <v>0.23353293413173654</v>
      </c>
      <c r="F16" s="158">
        <v>1300</v>
      </c>
      <c r="G16" s="156">
        <v>0.26036451031444019</v>
      </c>
      <c r="H16" s="139">
        <v>-0.21999999999999997</v>
      </c>
      <c r="I16" s="191"/>
      <c r="J16" s="143" t="s">
        <v>50</v>
      </c>
      <c r="K16" s="116" t="s">
        <v>42</v>
      </c>
      <c r="L16" s="182">
        <v>123</v>
      </c>
      <c r="M16" s="184">
        <v>83</v>
      </c>
      <c r="N16" s="117">
        <v>0.48192771084337349</v>
      </c>
      <c r="O16" s="133"/>
      <c r="P16" s="133"/>
      <c r="R16" s="143" t="s">
        <v>65</v>
      </c>
      <c r="S16" s="116" t="s">
        <v>35</v>
      </c>
      <c r="T16" s="182">
        <v>283</v>
      </c>
      <c r="U16" s="184">
        <v>273</v>
      </c>
      <c r="V16" s="117">
        <v>3.6630036630036722E-2</v>
      </c>
      <c r="W16" s="133"/>
      <c r="X16" s="133"/>
    </row>
    <row r="17" spans="2:24" ht="15">
      <c r="B17" s="242" t="s">
        <v>18</v>
      </c>
      <c r="C17" s="242"/>
      <c r="D17" s="213">
        <v>4342</v>
      </c>
      <c r="E17" s="206">
        <v>1</v>
      </c>
      <c r="F17" s="213">
        <v>4993</v>
      </c>
      <c r="G17" s="207">
        <v>0.99999999999999989</v>
      </c>
      <c r="H17" s="208">
        <v>-0.13038253554976964</v>
      </c>
      <c r="I17" s="191"/>
      <c r="J17" s="146"/>
      <c r="K17" s="118" t="s">
        <v>36</v>
      </c>
      <c r="L17" s="183">
        <v>65</v>
      </c>
      <c r="M17" s="185">
        <v>26</v>
      </c>
      <c r="N17" s="119">
        <v>1.5</v>
      </c>
      <c r="O17" s="134"/>
      <c r="P17" s="134"/>
      <c r="R17" s="146"/>
      <c r="S17" s="118" t="s">
        <v>37</v>
      </c>
      <c r="T17" s="183">
        <v>186</v>
      </c>
      <c r="U17" s="185">
        <v>315</v>
      </c>
      <c r="V17" s="119">
        <v>-0.40952380952380951</v>
      </c>
      <c r="W17" s="134"/>
      <c r="X17" s="134"/>
    </row>
    <row r="18" spans="2:24" ht="15">
      <c r="B18" s="243" t="s">
        <v>100</v>
      </c>
      <c r="C18" s="243"/>
      <c r="D18" s="243"/>
      <c r="E18" s="243"/>
      <c r="F18" s="243"/>
      <c r="G18" s="243"/>
      <c r="H18" s="243"/>
      <c r="I18" s="191"/>
      <c r="J18" s="146"/>
      <c r="K18" s="118" t="s">
        <v>35</v>
      </c>
      <c r="L18" s="183">
        <v>58</v>
      </c>
      <c r="M18" s="185">
        <v>23</v>
      </c>
      <c r="N18" s="119">
        <v>1.5217391304347827</v>
      </c>
      <c r="O18" s="134"/>
      <c r="P18" s="134"/>
      <c r="R18" s="146"/>
      <c r="S18" s="118" t="s">
        <v>62</v>
      </c>
      <c r="T18" s="183">
        <v>147</v>
      </c>
      <c r="U18" s="185">
        <v>457</v>
      </c>
      <c r="V18" s="119">
        <v>-0.6783369803063457</v>
      </c>
      <c r="W18" s="134"/>
      <c r="X18" s="134"/>
    </row>
    <row r="19" spans="2:24">
      <c r="B19" s="250" t="s">
        <v>80</v>
      </c>
      <c r="C19" s="250"/>
      <c r="D19" s="250"/>
      <c r="E19" s="250"/>
      <c r="F19" s="250"/>
      <c r="G19" s="250"/>
      <c r="H19" s="250"/>
      <c r="I19" s="191"/>
      <c r="J19" s="151"/>
      <c r="K19" s="152" t="s">
        <v>46</v>
      </c>
      <c r="L19" s="147">
        <v>276</v>
      </c>
      <c r="M19" s="147">
        <v>148</v>
      </c>
      <c r="N19" s="120">
        <v>0.86486486486486491</v>
      </c>
      <c r="O19" s="148"/>
      <c r="P19" s="148"/>
      <c r="R19" s="151"/>
      <c r="S19" s="152" t="s">
        <v>46</v>
      </c>
      <c r="T19" s="147">
        <v>853</v>
      </c>
      <c r="U19" s="147">
        <v>936</v>
      </c>
      <c r="V19" s="120">
        <v>-8.8675213675213693E-2</v>
      </c>
      <c r="W19" s="148"/>
      <c r="X19" s="148"/>
    </row>
    <row r="20" spans="2:24">
      <c r="B20" s="250"/>
      <c r="C20" s="250"/>
      <c r="D20" s="250"/>
      <c r="E20" s="250"/>
      <c r="F20" s="250"/>
      <c r="G20" s="250"/>
      <c r="H20" s="250"/>
      <c r="I20" s="191"/>
      <c r="J20" s="164" t="s">
        <v>52</v>
      </c>
      <c r="K20" s="153"/>
      <c r="L20" s="135">
        <v>522</v>
      </c>
      <c r="M20" s="135">
        <v>280</v>
      </c>
      <c r="N20" s="137">
        <v>0.86428571428571432</v>
      </c>
      <c r="O20" s="166">
        <v>0.12022109626900046</v>
      </c>
      <c r="P20" s="166">
        <v>5.6078509913879429E-2</v>
      </c>
      <c r="R20" s="149" t="s">
        <v>151</v>
      </c>
      <c r="S20" s="165"/>
      <c r="T20" s="135">
        <v>1469</v>
      </c>
      <c r="U20" s="135">
        <v>1981</v>
      </c>
      <c r="V20" s="137">
        <v>-0.25845532559313478</v>
      </c>
      <c r="W20" s="166">
        <v>0.33832335329341318</v>
      </c>
      <c r="X20" s="166">
        <v>0.39675545764069697</v>
      </c>
    </row>
    <row r="21" spans="2:24" ht="12.75" customHeight="1">
      <c r="B21" s="192"/>
      <c r="C21" s="192"/>
      <c r="D21" s="191"/>
      <c r="E21" s="191"/>
      <c r="F21" s="191"/>
      <c r="G21" s="191"/>
      <c r="H21" s="192"/>
      <c r="I21" s="193"/>
      <c r="J21" s="143" t="s">
        <v>53</v>
      </c>
      <c r="K21" s="116" t="s">
        <v>35</v>
      </c>
      <c r="L21" s="182">
        <v>163</v>
      </c>
      <c r="M21" s="184">
        <v>155</v>
      </c>
      <c r="N21" s="117">
        <v>5.1612903225806361E-2</v>
      </c>
      <c r="O21" s="133"/>
      <c r="P21" s="133"/>
      <c r="R21" s="146" t="s">
        <v>66</v>
      </c>
      <c r="S21" s="116" t="s">
        <v>40</v>
      </c>
      <c r="T21" s="126">
        <v>19</v>
      </c>
      <c r="U21" s="184">
        <v>21</v>
      </c>
      <c r="V21" s="117">
        <v>-9.5238095238095233E-2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36</v>
      </c>
      <c r="L22" s="183">
        <v>93</v>
      </c>
      <c r="M22" s="185">
        <v>56</v>
      </c>
      <c r="N22" s="119">
        <v>0.66071428571428581</v>
      </c>
      <c r="O22" s="134"/>
      <c r="P22" s="134"/>
      <c r="R22" s="146"/>
      <c r="S22" s="118" t="s">
        <v>36</v>
      </c>
      <c r="T22" s="127">
        <v>5</v>
      </c>
      <c r="U22" s="185">
        <v>5</v>
      </c>
      <c r="V22" s="119">
        <v>0</v>
      </c>
      <c r="W22" s="134"/>
      <c r="X22" s="134"/>
    </row>
    <row r="23" spans="2:24" ht="15">
      <c r="B23" s="159"/>
      <c r="C23" s="159"/>
      <c r="D23" s="159"/>
      <c r="E23" s="159"/>
      <c r="F23" s="159"/>
      <c r="G23" s="159"/>
      <c r="H23" s="159"/>
      <c r="I23" s="191"/>
      <c r="J23" s="146"/>
      <c r="K23" s="118" t="s">
        <v>38</v>
      </c>
      <c r="L23" s="183">
        <v>91</v>
      </c>
      <c r="M23" s="185">
        <v>92</v>
      </c>
      <c r="N23" s="119">
        <v>-1.0869565217391353E-2</v>
      </c>
      <c r="O23" s="134"/>
      <c r="P23" s="134"/>
      <c r="R23" s="146"/>
      <c r="S23" s="118" t="s">
        <v>38</v>
      </c>
      <c r="T23" s="127">
        <v>2</v>
      </c>
      <c r="U23" s="185">
        <v>16</v>
      </c>
      <c r="V23" s="119">
        <v>-0.875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158</v>
      </c>
      <c r="M24" s="147">
        <v>174</v>
      </c>
      <c r="N24" s="120">
        <v>-9.1954022988505746E-2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505</v>
      </c>
      <c r="M25" s="135">
        <v>477</v>
      </c>
      <c r="N25" s="137">
        <v>5.8700209643605783E-2</v>
      </c>
      <c r="O25" s="166">
        <v>0.11630584983878398</v>
      </c>
      <c r="P25" s="166">
        <v>9.5533747246144607E-2</v>
      </c>
      <c r="R25" s="149" t="s">
        <v>152</v>
      </c>
      <c r="S25" s="153"/>
      <c r="T25" s="135">
        <v>26</v>
      </c>
      <c r="U25" s="135">
        <v>42</v>
      </c>
      <c r="V25" s="137">
        <v>-0.38095238095238093</v>
      </c>
      <c r="W25" s="166">
        <v>5.9880239520958087E-3</v>
      </c>
      <c r="X25" s="166">
        <v>8.411776487081914E-3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518</v>
      </c>
      <c r="M26" s="184">
        <v>566</v>
      </c>
      <c r="N26" s="117">
        <v>-8.4805653710247397E-2</v>
      </c>
      <c r="O26" s="133"/>
      <c r="P26" s="133"/>
      <c r="R26" s="154" t="s">
        <v>67</v>
      </c>
      <c r="S26" s="116" t="s">
        <v>36</v>
      </c>
      <c r="T26" s="182">
        <v>37</v>
      </c>
      <c r="U26" s="184">
        <v>53</v>
      </c>
      <c r="V26" s="119">
        <v>-0.30188679245283023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231</v>
      </c>
      <c r="M27" s="185">
        <v>186</v>
      </c>
      <c r="N27" s="119">
        <v>0.24193548387096775</v>
      </c>
      <c r="O27" s="134"/>
      <c r="P27" s="134"/>
      <c r="R27" s="146"/>
      <c r="S27" s="118" t="s">
        <v>35</v>
      </c>
      <c r="T27" s="183">
        <v>34</v>
      </c>
      <c r="U27" s="185">
        <v>35</v>
      </c>
      <c r="V27" s="119">
        <v>-2.8571428571428581E-2</v>
      </c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35</v>
      </c>
      <c r="L28" s="183">
        <v>157</v>
      </c>
      <c r="M28" s="185">
        <v>154</v>
      </c>
      <c r="N28" s="119">
        <v>1.9480519480519431E-2</v>
      </c>
      <c r="O28" s="134"/>
      <c r="P28" s="134"/>
      <c r="R28" s="146"/>
      <c r="S28" s="118" t="s">
        <v>40</v>
      </c>
      <c r="T28" s="183">
        <v>32</v>
      </c>
      <c r="U28" s="185">
        <v>25</v>
      </c>
      <c r="V28" s="119">
        <v>0.28000000000000003</v>
      </c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624</v>
      </c>
      <c r="M29" s="147">
        <v>602</v>
      </c>
      <c r="N29" s="120">
        <v>3.6544850498338777E-2</v>
      </c>
      <c r="O29" s="148"/>
      <c r="P29" s="148"/>
      <c r="R29" s="151"/>
      <c r="S29" s="143" t="s">
        <v>46</v>
      </c>
      <c r="T29" s="147">
        <v>79</v>
      </c>
      <c r="U29" s="147">
        <v>54</v>
      </c>
      <c r="V29" s="120">
        <v>0.46296296296296302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1530</v>
      </c>
      <c r="M30" s="135">
        <v>1508</v>
      </c>
      <c r="N30" s="137">
        <v>1.458885941644561E-2</v>
      </c>
      <c r="O30" s="166">
        <v>0.35237217871948412</v>
      </c>
      <c r="P30" s="166">
        <v>0.30202283196475066</v>
      </c>
      <c r="R30" s="149" t="s">
        <v>153</v>
      </c>
      <c r="S30" s="150"/>
      <c r="T30" s="135">
        <v>182</v>
      </c>
      <c r="U30" s="135">
        <v>167</v>
      </c>
      <c r="V30" s="137">
        <v>8.9820359281437057E-2</v>
      </c>
      <c r="W30" s="166">
        <v>4.1916167664670656E-2</v>
      </c>
      <c r="X30" s="166">
        <v>3.344682555577809E-2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16</v>
      </c>
      <c r="M31" s="135">
        <v>1</v>
      </c>
      <c r="N31" s="137">
        <v>15</v>
      </c>
      <c r="O31" s="166">
        <v>3.6849378166743437E-3</v>
      </c>
      <c r="P31" s="166">
        <v>2.002803925495694E-4</v>
      </c>
      <c r="R31" s="143" t="s">
        <v>76</v>
      </c>
      <c r="S31" s="116" t="s">
        <v>2</v>
      </c>
      <c r="T31" s="182">
        <v>122</v>
      </c>
      <c r="U31" s="184">
        <v>110</v>
      </c>
      <c r="V31" s="117">
        <v>0.10909090909090913</v>
      </c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35" t="s">
        <v>18</v>
      </c>
      <c r="K32" s="236"/>
      <c r="L32" s="163">
        <v>4342</v>
      </c>
      <c r="M32" s="163">
        <v>4993</v>
      </c>
      <c r="N32" s="139">
        <v>-0.13038253554976964</v>
      </c>
      <c r="O32" s="138">
        <v>1</v>
      </c>
      <c r="P32" s="138">
        <v>1</v>
      </c>
      <c r="R32" s="146"/>
      <c r="S32" s="118" t="s">
        <v>41</v>
      </c>
      <c r="T32" s="183">
        <v>85</v>
      </c>
      <c r="U32" s="185">
        <v>35</v>
      </c>
      <c r="V32" s="119">
        <v>1.4285714285714284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35</v>
      </c>
      <c r="T33" s="183">
        <v>55</v>
      </c>
      <c r="U33" s="185">
        <v>42</v>
      </c>
      <c r="V33" s="119">
        <v>0.30952380952380953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107</v>
      </c>
      <c r="U34" s="147">
        <v>165</v>
      </c>
      <c r="V34" s="120">
        <v>-0.35151515151515156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154</v>
      </c>
      <c r="S35" s="150"/>
      <c r="T35" s="135">
        <v>369</v>
      </c>
      <c r="U35" s="135">
        <v>352</v>
      </c>
      <c r="V35" s="137">
        <v>4.8295454545454586E-2</v>
      </c>
      <c r="W35" s="166">
        <v>8.4983878397052043E-2</v>
      </c>
      <c r="X35" s="166">
        <v>7.0498698177448429E-2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2</v>
      </c>
      <c r="T36" s="182">
        <v>309</v>
      </c>
      <c r="U36" s="184">
        <v>335</v>
      </c>
      <c r="V36" s="117">
        <v>-7.7611940298507487E-2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42</v>
      </c>
      <c r="T37" s="183">
        <v>185</v>
      </c>
      <c r="U37" s="185">
        <v>132</v>
      </c>
      <c r="V37" s="119">
        <v>0.4015151515151516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36</v>
      </c>
      <c r="T38" s="183">
        <v>138</v>
      </c>
      <c r="U38" s="185">
        <v>166</v>
      </c>
      <c r="V38" s="119">
        <v>-0.16867469879518071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357</v>
      </c>
      <c r="U39" s="147">
        <v>322</v>
      </c>
      <c r="V39" s="120">
        <v>0.10869565217391308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155</v>
      </c>
      <c r="S40" s="153"/>
      <c r="T40" s="135">
        <v>989</v>
      </c>
      <c r="U40" s="135">
        <v>955</v>
      </c>
      <c r="V40" s="137">
        <v>3.5602094240837712E-2</v>
      </c>
      <c r="W40" s="166">
        <v>0.22777521879318285</v>
      </c>
      <c r="X40" s="166">
        <v>0.19126777488483879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33</v>
      </c>
      <c r="U41" s="184">
        <v>16</v>
      </c>
      <c r="V41" s="117">
        <v>1.0625</v>
      </c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140</v>
      </c>
      <c r="T42" s="127">
        <v>25</v>
      </c>
      <c r="U42" s="185">
        <v>24</v>
      </c>
      <c r="V42" s="119">
        <v>4.1666666666666741E-2</v>
      </c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147</v>
      </c>
      <c r="T43" s="127">
        <v>12</v>
      </c>
      <c r="U43" s="185">
        <v>8</v>
      </c>
      <c r="V43" s="119">
        <v>0.5</v>
      </c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30</v>
      </c>
      <c r="U44" s="147">
        <v>37</v>
      </c>
      <c r="V44" s="120">
        <v>-0.18918918918918914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156</v>
      </c>
      <c r="S45" s="153"/>
      <c r="T45" s="135">
        <v>100</v>
      </c>
      <c r="U45" s="135">
        <v>85</v>
      </c>
      <c r="V45" s="137">
        <v>0.17647058823529416</v>
      </c>
      <c r="W45" s="166">
        <v>2.3030861354214647E-2</v>
      </c>
      <c r="X45" s="166">
        <v>1.7023833366713398E-2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49</v>
      </c>
      <c r="U46" s="135">
        <v>32</v>
      </c>
      <c r="V46" s="137">
        <v>0.53125</v>
      </c>
      <c r="W46" s="166">
        <v>1.1285122063565177E-2</v>
      </c>
      <c r="X46" s="166">
        <v>6.4089725615862209E-3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35" t="s">
        <v>18</v>
      </c>
      <c r="S47" s="236"/>
      <c r="T47" s="135">
        <v>4342</v>
      </c>
      <c r="U47" s="135">
        <v>4993</v>
      </c>
      <c r="V47" s="137">
        <v>-0.13038253554976964</v>
      </c>
      <c r="W47" s="136">
        <v>1</v>
      </c>
      <c r="X47" s="136">
        <v>1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92"/>
      <c r="C101" s="192"/>
      <c r="D101" s="191"/>
      <c r="E101" s="191"/>
      <c r="F101" s="191"/>
      <c r="G101" s="191"/>
      <c r="H101" s="192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5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2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5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2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5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2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5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2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</mergeCells>
  <conditionalFormatting sqref="H15:H16">
    <cfRule type="cellIs" dxfId="31" priority="22" stopIfTrue="1" operator="lessThan">
      <formula>0</formula>
    </cfRule>
  </conditionalFormatting>
  <conditionalFormatting sqref="N6:N32">
    <cfRule type="cellIs" dxfId="30" priority="20" stopIfTrue="1" operator="lessThan">
      <formula>0</formula>
    </cfRule>
  </conditionalFormatting>
  <conditionalFormatting sqref="V6:V47">
    <cfRule type="cellIs" dxfId="29" priority="18" stopIfTrue="1" operator="lessThan">
      <formula>0</formula>
    </cfRule>
  </conditionalFormatting>
  <conditionalFormatting sqref="S41:S43">
    <cfRule type="cellIs" dxfId="28" priority="17" stopIfTrue="1" operator="equal">
      <formula>0</formula>
    </cfRule>
  </conditionalFormatting>
  <conditionalFormatting sqref="T41 T43">
    <cfRule type="cellIs" dxfId="27" priority="16" stopIfTrue="1" operator="equal">
      <formula>0</formula>
    </cfRule>
  </conditionalFormatting>
  <conditionalFormatting sqref="T42">
    <cfRule type="cellIs" dxfId="26" priority="13" stopIfTrue="1" operator="equal">
      <formula>0</formula>
    </cfRule>
  </conditionalFormatting>
  <conditionalFormatting sqref="H5:H9">
    <cfRule type="cellIs" dxfId="25" priority="12" operator="lessThan">
      <formula>0</formula>
    </cfRule>
  </conditionalFormatting>
  <conditionalFormatting sqref="H10:H14">
    <cfRule type="cellIs" dxfId="24" priority="11" operator="lessThan">
      <formula>0</formula>
    </cfRule>
  </conditionalFormatting>
  <conditionalFormatting sqref="D5:H14">
    <cfRule type="cellIs" dxfId="23" priority="10" operator="equal">
      <formula>0</formula>
    </cfRule>
  </conditionalFormatting>
  <conditionalFormatting sqref="H17">
    <cfRule type="cellIs" dxfId="6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3" t="s">
        <v>128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>
        <v>387</v>
      </c>
      <c r="D9" s="12">
        <v>982</v>
      </c>
      <c r="E9" s="12">
        <v>2208</v>
      </c>
      <c r="F9" s="12"/>
      <c r="G9" s="12"/>
      <c r="H9" s="12"/>
      <c r="I9" s="12"/>
      <c r="J9" s="12"/>
      <c r="K9" s="12"/>
      <c r="L9" s="12"/>
      <c r="M9" s="12"/>
      <c r="N9" s="11">
        <v>3854</v>
      </c>
      <c r="O9" s="19"/>
    </row>
    <row r="10" spans="1:18">
      <c r="A10" s="200" t="s">
        <v>123</v>
      </c>
      <c r="B10" s="57">
        <v>-0.44265593561368211</v>
      </c>
      <c r="C10" s="57">
        <v>-0.52515337423312891</v>
      </c>
      <c r="D10" s="57">
        <v>-0.58860494344365311</v>
      </c>
      <c r="E10" s="57">
        <v>-0.13951675759937643</v>
      </c>
      <c r="F10" s="57"/>
      <c r="G10" s="57"/>
      <c r="H10" s="57"/>
      <c r="I10" s="57"/>
      <c r="J10" s="57"/>
      <c r="K10" s="57"/>
      <c r="L10" s="57"/>
      <c r="M10" s="57"/>
      <c r="N10" s="50">
        <v>-0.38483639265762171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1" t="s">
        <v>19</v>
      </c>
      <c r="B12" s="223" t="s">
        <v>144</v>
      </c>
      <c r="C12" s="261"/>
      <c r="D12" s="225" t="s">
        <v>5</v>
      </c>
      <c r="E12" s="227" t="s">
        <v>148</v>
      </c>
      <c r="F12" s="262"/>
      <c r="G12" s="232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2"/>
      <c r="B13" s="87">
        <v>2018</v>
      </c>
      <c r="C13" s="87">
        <v>2017</v>
      </c>
      <c r="D13" s="226"/>
      <c r="E13" s="87">
        <v>2018</v>
      </c>
      <c r="F13" s="87">
        <v>2017</v>
      </c>
      <c r="G13" s="229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2208</v>
      </c>
      <c r="C14" s="85">
        <v>2566</v>
      </c>
      <c r="D14" s="86">
        <v>-0.13951675759937643</v>
      </c>
      <c r="E14" s="85">
        <v>3854</v>
      </c>
      <c r="F14" s="84">
        <v>6265</v>
      </c>
      <c r="G14" s="86">
        <v>-0.38483639265762171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>
        <v>2.9715762273901807</v>
      </c>
      <c r="D48" s="57">
        <v>2.1710794297352343</v>
      </c>
      <c r="E48" s="57">
        <v>0.78985507246376807</v>
      </c>
      <c r="F48" s="57" t="e">
        <v>#DIV/0!</v>
      </c>
      <c r="G48" s="57" t="e">
        <v>#DIV/0!</v>
      </c>
      <c r="H48" s="57" t="e">
        <v>#DIV/0!</v>
      </c>
      <c r="I48" s="57" t="e">
        <v>#DIV/0!</v>
      </c>
      <c r="J48" s="57" t="e">
        <v>#DIV/0!</v>
      </c>
      <c r="K48" s="57" t="e">
        <v>#DIV/0!</v>
      </c>
      <c r="L48" s="57" t="e">
        <v>#DIV/0!</v>
      </c>
      <c r="M48" s="57" t="e">
        <v>#DIV/0!</v>
      </c>
      <c r="N48" s="57">
        <v>2.9234561494551117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B1:P235"/>
  <sheetViews>
    <sheetView showGridLines="0" zoomScaleNormal="100" workbookViewId="0"/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3"/>
      <c r="C1" s="263"/>
      <c r="D1" s="263"/>
      <c r="E1" s="263"/>
      <c r="F1" s="263"/>
      <c r="G1" s="263"/>
      <c r="H1" s="263"/>
      <c r="I1" s="105"/>
      <c r="J1" s="105"/>
      <c r="K1" s="105"/>
      <c r="L1" s="105"/>
    </row>
    <row r="2" spans="2:16" ht="14.25">
      <c r="B2" s="252" t="s">
        <v>129</v>
      </c>
      <c r="C2" s="252"/>
      <c r="D2" s="252"/>
      <c r="E2" s="252"/>
      <c r="F2" s="252"/>
      <c r="G2" s="252"/>
      <c r="H2" s="252"/>
      <c r="I2" s="264"/>
      <c r="J2" s="264"/>
      <c r="K2" s="264"/>
      <c r="L2" s="264"/>
    </row>
    <row r="3" spans="2:16" ht="24" customHeight="1">
      <c r="B3" s="253" t="s">
        <v>71</v>
      </c>
      <c r="C3" s="255" t="s">
        <v>74</v>
      </c>
      <c r="D3" s="257" t="s">
        <v>146</v>
      </c>
      <c r="E3" s="258"/>
      <c r="F3" s="258"/>
      <c r="G3" s="258"/>
      <c r="H3" s="259"/>
      <c r="I3" s="107"/>
      <c r="J3" s="108"/>
      <c r="K3" s="108"/>
      <c r="L3" s="109"/>
      <c r="M3" s="110"/>
      <c r="N3" s="110"/>
      <c r="O3" s="110"/>
      <c r="P3" s="110"/>
    </row>
    <row r="4" spans="2:16">
      <c r="B4" s="254"/>
      <c r="C4" s="256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7">
        <v>1067</v>
      </c>
      <c r="E5" s="168">
        <v>0.27685521536066426</v>
      </c>
      <c r="F5" s="217">
        <v>2179</v>
      </c>
      <c r="G5" s="197">
        <v>0.34780526735834</v>
      </c>
      <c r="H5" s="198">
        <v>-0.51032583754015604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39</v>
      </c>
      <c r="D6" s="218">
        <v>403</v>
      </c>
      <c r="E6" s="170">
        <v>0.10456668396471198</v>
      </c>
      <c r="F6" s="218">
        <v>1189</v>
      </c>
      <c r="G6" s="172">
        <v>0.18978451715881883</v>
      </c>
      <c r="H6" s="199">
        <v>-0.6610597140454163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37</v>
      </c>
      <c r="D7" s="218">
        <v>339</v>
      </c>
      <c r="E7" s="170">
        <v>8.7960560456668391E-2</v>
      </c>
      <c r="F7" s="218">
        <v>692</v>
      </c>
      <c r="G7" s="172">
        <v>0.11045490822027135</v>
      </c>
      <c r="H7" s="199">
        <v>-0.51011560693641611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101</v>
      </c>
      <c r="D8" s="218">
        <v>330</v>
      </c>
      <c r="E8" s="170">
        <v>8.5625324338349768E-2</v>
      </c>
      <c r="F8" s="218">
        <v>394</v>
      </c>
      <c r="G8" s="172">
        <v>6.2889066241021543E-2</v>
      </c>
      <c r="H8" s="199">
        <v>-0.1624365482233503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57</v>
      </c>
      <c r="D9" s="218">
        <v>279</v>
      </c>
      <c r="E9" s="170">
        <v>7.2392319667877528E-2</v>
      </c>
      <c r="F9" s="218">
        <v>413</v>
      </c>
      <c r="G9" s="172">
        <v>6.5921787709497207E-2</v>
      </c>
      <c r="H9" s="199">
        <v>-0.32445520581113807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141</v>
      </c>
      <c r="D10" s="218">
        <v>203</v>
      </c>
      <c r="E10" s="170">
        <v>5.2672548002075763E-2</v>
      </c>
      <c r="F10" s="218">
        <v>0</v>
      </c>
      <c r="G10" s="172">
        <v>0</v>
      </c>
      <c r="H10" s="199"/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51</v>
      </c>
      <c r="D11" s="218">
        <v>199</v>
      </c>
      <c r="E11" s="170">
        <v>5.1634665282823039E-2</v>
      </c>
      <c r="F11" s="218">
        <v>170</v>
      </c>
      <c r="G11" s="172">
        <v>2.7134876296887472E-2</v>
      </c>
      <c r="H11" s="199">
        <v>0.17058823529411771</v>
      </c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87</v>
      </c>
      <c r="D12" s="218">
        <v>141</v>
      </c>
      <c r="E12" s="170">
        <v>3.6585365853658534E-2</v>
      </c>
      <c r="F12" s="218">
        <v>190</v>
      </c>
      <c r="G12" s="172">
        <v>3.0327214684756583E-2</v>
      </c>
      <c r="H12" s="199">
        <v>-0.25789473684210529</v>
      </c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>
        <v>9</v>
      </c>
      <c r="C13" s="212" t="s">
        <v>142</v>
      </c>
      <c r="D13" s="218">
        <v>118</v>
      </c>
      <c r="E13" s="170">
        <v>3.0617540217955371E-2</v>
      </c>
      <c r="F13" s="218">
        <v>34</v>
      </c>
      <c r="G13" s="172">
        <v>5.426975259377494E-3</v>
      </c>
      <c r="H13" s="199">
        <v>2.4705882352941178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11">
        <v>10</v>
      </c>
      <c r="C14" s="212" t="s">
        <v>145</v>
      </c>
      <c r="D14" s="218">
        <v>100</v>
      </c>
      <c r="E14" s="170">
        <v>2.5947067981318111E-2</v>
      </c>
      <c r="F14" s="218">
        <v>1</v>
      </c>
      <c r="G14" s="172">
        <v>1.5961691939345569E-4</v>
      </c>
      <c r="H14" s="199">
        <v>99</v>
      </c>
      <c r="I14" s="110"/>
      <c r="J14" s="113"/>
      <c r="K14" s="113"/>
      <c r="L14" s="113"/>
      <c r="N14" s="110"/>
      <c r="O14" s="110"/>
      <c r="P14" s="110"/>
    </row>
    <row r="15" spans="2:16">
      <c r="B15" s="239" t="s">
        <v>43</v>
      </c>
      <c r="C15" s="240"/>
      <c r="D15" s="155">
        <v>3179</v>
      </c>
      <c r="E15" s="156">
        <v>0.82485729112610273</v>
      </c>
      <c r="F15" s="157">
        <v>5262</v>
      </c>
      <c r="G15" s="156">
        <v>0.8399042298483641</v>
      </c>
      <c r="H15" s="140">
        <v>-0.39585708855948309</v>
      </c>
      <c r="I15" s="111"/>
      <c r="J15" s="111"/>
      <c r="K15" s="111"/>
      <c r="N15" s="110"/>
      <c r="O15" s="110"/>
      <c r="P15" s="110"/>
    </row>
    <row r="16" spans="2:16">
      <c r="B16" s="241" t="s">
        <v>44</v>
      </c>
      <c r="C16" s="241"/>
      <c r="D16" s="158">
        <v>675</v>
      </c>
      <c r="E16" s="156">
        <v>0.17514270887389724</v>
      </c>
      <c r="F16" s="158">
        <v>1003</v>
      </c>
      <c r="G16" s="156">
        <v>0.16009577015163606</v>
      </c>
      <c r="H16" s="140">
        <v>-0.32701894317048852</v>
      </c>
      <c r="I16" s="216"/>
      <c r="J16" s="111"/>
      <c r="K16" s="111"/>
      <c r="N16" s="110"/>
      <c r="O16" s="110"/>
      <c r="P16" s="110"/>
    </row>
    <row r="17" spans="2:11">
      <c r="B17" s="242" t="s">
        <v>18</v>
      </c>
      <c r="C17" s="242"/>
      <c r="D17" s="213">
        <v>3854</v>
      </c>
      <c r="E17" s="206">
        <v>0.99999999999999944</v>
      </c>
      <c r="F17" s="213">
        <v>6265</v>
      </c>
      <c r="G17" s="207">
        <v>1.0000000000000004</v>
      </c>
      <c r="H17" s="208">
        <v>-0.38483639265762171</v>
      </c>
      <c r="I17" s="111"/>
      <c r="J17" s="111"/>
      <c r="K17" s="111"/>
    </row>
    <row r="18" spans="2:11" ht="12.75" customHeight="1">
      <c r="B18" s="266" t="s">
        <v>100</v>
      </c>
      <c r="C18" s="266"/>
      <c r="D18" s="266"/>
      <c r="E18" s="266"/>
      <c r="F18" s="266"/>
      <c r="G18" s="266"/>
      <c r="H18" s="266"/>
      <c r="I18" s="111"/>
      <c r="J18" s="111"/>
      <c r="K18" s="111"/>
    </row>
    <row r="19" spans="2:11">
      <c r="B19" s="265" t="s">
        <v>79</v>
      </c>
      <c r="C19" s="265"/>
      <c r="D19" s="265"/>
      <c r="E19" s="265"/>
      <c r="F19" s="265"/>
      <c r="G19" s="265"/>
      <c r="H19" s="265"/>
      <c r="I19" s="111"/>
      <c r="J19" s="111"/>
      <c r="K19" s="111"/>
    </row>
    <row r="20" spans="2:11">
      <c r="B20" s="265"/>
      <c r="C20" s="265"/>
      <c r="D20" s="265"/>
      <c r="E20" s="265"/>
      <c r="F20" s="265"/>
      <c r="G20" s="265"/>
      <c r="H20" s="265"/>
      <c r="I20" s="111"/>
      <c r="J20" s="111"/>
      <c r="K20" s="111"/>
    </row>
    <row r="21" spans="2:11">
      <c r="B21" s="114"/>
      <c r="C21" s="114"/>
      <c r="D21" s="111"/>
      <c r="E21" s="111"/>
      <c r="F21" s="111"/>
      <c r="G21" s="111"/>
      <c r="H21" s="114"/>
      <c r="I21" s="111"/>
      <c r="J21" s="111"/>
      <c r="K21" s="111"/>
    </row>
    <row r="22" spans="2:11">
      <c r="B22" s="114"/>
      <c r="C22" s="115"/>
      <c r="D22" s="111"/>
      <c r="E22" s="111"/>
      <c r="F22" s="111"/>
      <c r="G22" s="111"/>
      <c r="H22" s="114"/>
      <c r="I22" s="111"/>
      <c r="J22" s="111"/>
      <c r="K22" s="111"/>
    </row>
    <row r="23" spans="2:11">
      <c r="B23" s="114"/>
      <c r="C23" s="114"/>
      <c r="D23" s="111"/>
      <c r="E23" s="111"/>
      <c r="F23" s="111"/>
      <c r="G23" s="111"/>
      <c r="H23" s="114"/>
      <c r="I23" s="111"/>
      <c r="J23" s="111"/>
      <c r="K23" s="111"/>
    </row>
    <row r="24" spans="2:11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1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1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1">
      <c r="B27" s="114"/>
      <c r="C27" s="115"/>
      <c r="D27" s="111"/>
      <c r="E27" s="111"/>
      <c r="F27" s="111"/>
      <c r="G27" s="111"/>
      <c r="H27" s="114"/>
      <c r="I27" s="111"/>
      <c r="J27" s="111"/>
      <c r="K27" s="111"/>
    </row>
    <row r="28" spans="2:11">
      <c r="B28" s="114"/>
      <c r="C28" s="114"/>
      <c r="D28" s="111"/>
      <c r="E28" s="111"/>
      <c r="F28" s="111"/>
      <c r="G28" s="111"/>
      <c r="H28" s="114"/>
      <c r="I28" s="111"/>
      <c r="J28" s="111"/>
      <c r="K28" s="111"/>
    </row>
    <row r="29" spans="2:11">
      <c r="B29" s="114"/>
      <c r="C29" s="115"/>
      <c r="D29" s="111"/>
      <c r="E29" s="111"/>
      <c r="F29" s="111"/>
      <c r="G29" s="111"/>
      <c r="H29" s="114"/>
      <c r="I29" s="111"/>
      <c r="J29" s="111"/>
      <c r="K29" s="111"/>
    </row>
    <row r="30" spans="2:11">
      <c r="B30" s="114"/>
      <c r="C30" s="114"/>
      <c r="D30" s="111"/>
      <c r="E30" s="111"/>
      <c r="F30" s="111"/>
      <c r="G30" s="111"/>
      <c r="H30" s="114"/>
      <c r="I30" s="111"/>
      <c r="J30" s="111"/>
      <c r="K30" s="111"/>
    </row>
    <row r="31" spans="2:11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1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5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4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5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4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5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4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5"/>
      <c r="D48" s="111"/>
      <c r="E48" s="111"/>
      <c r="F48" s="111"/>
      <c r="G48" s="111"/>
      <c r="H48" s="114"/>
      <c r="I48" s="111"/>
      <c r="J48" s="111"/>
      <c r="K48" s="111"/>
    </row>
    <row r="49" spans="2:11">
      <c r="B49" s="114"/>
      <c r="C49" s="114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5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4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5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4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5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4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5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4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5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4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5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4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5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4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4"/>
      <c r="J133" s="114"/>
      <c r="K133" s="114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</row>
    <row r="235" spans="2:11">
      <c r="B235" s="114"/>
      <c r="C235" s="114"/>
      <c r="D235" s="114"/>
      <c r="E235" s="114"/>
      <c r="F235" s="114"/>
      <c r="G235" s="114"/>
      <c r="H235" s="114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21" priority="16" operator="lessThan">
      <formula>0</formula>
    </cfRule>
  </conditionalFormatting>
  <conditionalFormatting sqref="H15:H16">
    <cfRule type="cellIs" dxfId="20" priority="15" stopIfTrue="1" operator="lessThan">
      <formula>0</formula>
    </cfRule>
  </conditionalFormatting>
  <conditionalFormatting sqref="H5:H14">
    <cfRule type="cellIs" dxfId="19" priority="10" operator="lessThan">
      <formula>0</formula>
    </cfRule>
  </conditionalFormatting>
  <conditionalFormatting sqref="D5:H14">
    <cfRule type="cellIs" dxfId="18" priority="8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130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91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>
        <v>2579</v>
      </c>
      <c r="D3" s="3">
        <v>5774</v>
      </c>
      <c r="E3" s="3">
        <v>10189</v>
      </c>
      <c r="F3" s="3"/>
      <c r="G3" s="3"/>
      <c r="H3" s="3"/>
      <c r="I3" s="3"/>
      <c r="J3" s="3"/>
      <c r="K3" s="3"/>
      <c r="L3" s="3"/>
      <c r="M3" s="3"/>
      <c r="N3" s="4">
        <v>20669</v>
      </c>
      <c r="O3" s="54">
        <v>0.89974751871843983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>
        <v>373</v>
      </c>
      <c r="D4" s="3">
        <v>557</v>
      </c>
      <c r="E4" s="3">
        <v>1028</v>
      </c>
      <c r="F4" s="3"/>
      <c r="G4" s="3"/>
      <c r="H4" s="3"/>
      <c r="I4" s="3"/>
      <c r="J4" s="3"/>
      <c r="K4" s="3"/>
      <c r="L4" s="3"/>
      <c r="M4" s="3"/>
      <c r="N4" s="4">
        <v>2303</v>
      </c>
      <c r="O4" s="54">
        <v>0.10025248128156015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118</v>
      </c>
      <c r="B5" s="12">
        <v>2472</v>
      </c>
      <c r="C5" s="12">
        <v>2952</v>
      </c>
      <c r="D5" s="12">
        <v>6331</v>
      </c>
      <c r="E5" s="12">
        <v>11217</v>
      </c>
      <c r="F5" s="12"/>
      <c r="G5" s="12"/>
      <c r="H5" s="12"/>
      <c r="I5" s="12"/>
      <c r="J5" s="12"/>
      <c r="K5" s="12"/>
      <c r="L5" s="12"/>
      <c r="M5" s="12"/>
      <c r="N5" s="11">
        <v>22972</v>
      </c>
      <c r="O5" s="54">
        <v>1</v>
      </c>
      <c r="T5" s="25" t="s">
        <v>88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119</v>
      </c>
      <c r="B6" s="37">
        <v>0.48647023451593507</v>
      </c>
      <c r="C6" s="37">
        <v>0.19417475728155331</v>
      </c>
      <c r="D6" s="37">
        <v>1.144647696476965</v>
      </c>
      <c r="E6" s="37">
        <v>0.77175801611119876</v>
      </c>
      <c r="F6" s="37"/>
      <c r="G6" s="37"/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0.24096385542168686</v>
      </c>
      <c r="C7" s="39">
        <v>-6.017191977077363E-2</v>
      </c>
      <c r="D7" s="39">
        <v>-0.27421758569299548</v>
      </c>
      <c r="E7" s="39">
        <v>0.37800982800982807</v>
      </c>
      <c r="F7" s="39"/>
      <c r="G7" s="39"/>
      <c r="H7" s="39"/>
      <c r="I7" s="39"/>
      <c r="J7" s="39"/>
      <c r="K7" s="39"/>
      <c r="L7" s="39"/>
      <c r="M7" s="39"/>
      <c r="N7" s="39">
        <v>4.4371703946171959E-2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1" t="s">
        <v>19</v>
      </c>
      <c r="B9" s="223" t="s">
        <v>144</v>
      </c>
      <c r="C9" s="224"/>
      <c r="D9" s="225" t="s">
        <v>5</v>
      </c>
      <c r="E9" s="227" t="s">
        <v>148</v>
      </c>
      <c r="F9" s="228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10189</v>
      </c>
      <c r="C11" s="32">
        <v>7177</v>
      </c>
      <c r="D11" s="31">
        <v>0.419673958478473</v>
      </c>
      <c r="E11" s="32">
        <v>20669</v>
      </c>
      <c r="F11" s="25">
        <v>19506</v>
      </c>
      <c r="G11" s="31">
        <v>5.962268020096384E-2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1028</v>
      </c>
      <c r="C12" s="32">
        <v>963</v>
      </c>
      <c r="D12" s="31">
        <v>6.7497403946002121E-2</v>
      </c>
      <c r="E12" s="32">
        <v>2303</v>
      </c>
      <c r="F12" s="25">
        <v>2490</v>
      </c>
      <c r="G12" s="31">
        <v>-7.5100401606425726E-2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11217</v>
      </c>
      <c r="C13" s="32">
        <v>8140</v>
      </c>
      <c r="D13" s="31">
        <v>0.37800982800982807</v>
      </c>
      <c r="E13" s="32">
        <v>22972</v>
      </c>
      <c r="F13" s="32">
        <v>21996</v>
      </c>
      <c r="G13" s="31">
        <v>4.4371703946171959E-2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2:R61"/>
  <sheetViews>
    <sheetView showGridLines="0" topLeftCell="A10" zoomScaleNormal="100" workbookViewId="0">
      <selection activeCell="E25" sqref="E25:E31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3" t="s">
        <v>131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 ht="21" customHeight="1">
      <c r="A3" s="274" t="s">
        <v>4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92</v>
      </c>
      <c r="B5" s="271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3"/>
      <c r="O5" s="17"/>
      <c r="R5" s="47"/>
    </row>
    <row r="6" spans="1:18" s="6" customFormat="1" ht="13.5" customHeight="1">
      <c r="A6" s="180" t="s">
        <v>93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94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95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132</v>
      </c>
      <c r="B9" s="271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3"/>
      <c r="O9" s="17"/>
      <c r="R9" s="47"/>
    </row>
    <row r="10" spans="1:18">
      <c r="A10" s="181" t="s">
        <v>133</v>
      </c>
      <c r="B10" s="78">
        <v>362</v>
      </c>
      <c r="C10" s="78">
        <v>506</v>
      </c>
      <c r="D10" s="78">
        <v>1225</v>
      </c>
      <c r="E10" s="78">
        <v>2249</v>
      </c>
      <c r="F10" s="78"/>
      <c r="G10" s="78"/>
      <c r="H10" s="78"/>
      <c r="I10" s="78"/>
      <c r="J10" s="78"/>
      <c r="K10" s="78"/>
      <c r="L10" s="78"/>
      <c r="M10" s="78"/>
      <c r="N10" s="78">
        <v>4342</v>
      </c>
      <c r="O10" s="17"/>
      <c r="R10" s="47"/>
    </row>
    <row r="11" spans="1:18" s="24" customFormat="1">
      <c r="A11" s="180" t="s">
        <v>134</v>
      </c>
      <c r="B11" s="76">
        <v>2127</v>
      </c>
      <c r="C11" s="76">
        <v>2579</v>
      </c>
      <c r="D11" s="76">
        <v>5774</v>
      </c>
      <c r="E11" s="76">
        <v>10189</v>
      </c>
      <c r="F11" s="76"/>
      <c r="G11" s="76"/>
      <c r="H11" s="76"/>
      <c r="I11" s="76"/>
      <c r="J11" s="76"/>
      <c r="K11" s="76"/>
      <c r="L11" s="76"/>
      <c r="M11" s="76"/>
      <c r="N11" s="72">
        <v>20669</v>
      </c>
      <c r="O11" s="23"/>
      <c r="R11" s="47"/>
    </row>
    <row r="12" spans="1:18" s="6" customFormat="1">
      <c r="A12" s="77" t="s">
        <v>135</v>
      </c>
      <c r="B12" s="79">
        <v>2489</v>
      </c>
      <c r="C12" s="79">
        <v>3085</v>
      </c>
      <c r="D12" s="79">
        <v>6999</v>
      </c>
      <c r="E12" s="79">
        <v>12438</v>
      </c>
      <c r="F12" s="79"/>
      <c r="G12" s="79"/>
      <c r="H12" s="79"/>
      <c r="I12" s="79"/>
      <c r="J12" s="79"/>
      <c r="K12" s="79"/>
      <c r="L12" s="79"/>
      <c r="M12" s="79"/>
      <c r="N12" s="79">
        <v>25011</v>
      </c>
      <c r="O12" s="48"/>
      <c r="R12" s="49"/>
    </row>
    <row r="13" spans="1:18">
      <c r="A13" s="80" t="s">
        <v>32</v>
      </c>
      <c r="B13" s="81">
        <v>0.18354731336186392</v>
      </c>
      <c r="C13" s="81">
        <v>-0.11705781339439036</v>
      </c>
      <c r="D13" s="81">
        <v>-0.27621509824198553</v>
      </c>
      <c r="E13" s="81">
        <v>0.34727036395147315</v>
      </c>
      <c r="F13" s="81"/>
      <c r="G13" s="81"/>
      <c r="H13" s="81"/>
      <c r="I13" s="81"/>
      <c r="J13" s="81"/>
      <c r="K13" s="81"/>
      <c r="L13" s="81"/>
      <c r="M13" s="81"/>
      <c r="N13" s="81">
        <v>2.0898812196416205E-2</v>
      </c>
      <c r="P13" s="89"/>
      <c r="R13" s="47"/>
    </row>
    <row r="14" spans="1:18">
      <c r="A14" s="80" t="s">
        <v>31</v>
      </c>
      <c r="B14" s="81">
        <v>-6.9408740359897192E-2</v>
      </c>
      <c r="C14" s="81">
        <v>-0.2893258426966292</v>
      </c>
      <c r="D14" s="81">
        <v>-0.3331518780620577</v>
      </c>
      <c r="E14" s="81">
        <v>9.4403892944038947E-2</v>
      </c>
      <c r="F14" s="81"/>
      <c r="G14" s="81"/>
      <c r="H14" s="81"/>
      <c r="I14" s="81"/>
      <c r="J14" s="81"/>
      <c r="K14" s="81"/>
      <c r="L14" s="81"/>
      <c r="M14" s="81"/>
      <c r="N14" s="81">
        <v>-0.13038253554976964</v>
      </c>
      <c r="R14" s="47"/>
    </row>
    <row r="15" spans="1:18">
      <c r="A15" s="80" t="s">
        <v>34</v>
      </c>
      <c r="B15" s="81">
        <v>0.24095682613768954</v>
      </c>
      <c r="C15" s="81">
        <v>-7.2969086987778597E-2</v>
      </c>
      <c r="D15" s="81">
        <v>-0.26286224945742376</v>
      </c>
      <c r="E15" s="81">
        <v>0.419673958478473</v>
      </c>
      <c r="F15" s="81"/>
      <c r="G15" s="81"/>
      <c r="H15" s="81"/>
      <c r="I15" s="81"/>
      <c r="J15" s="81"/>
      <c r="K15" s="81"/>
      <c r="L15" s="81"/>
      <c r="M15" s="81"/>
      <c r="N15" s="81">
        <v>5.962268020096384E-2</v>
      </c>
      <c r="R15" s="47"/>
    </row>
    <row r="16" spans="1:18">
      <c r="A16" s="80" t="s">
        <v>25</v>
      </c>
      <c r="B16" s="81">
        <v>0.14543993571715549</v>
      </c>
      <c r="C16" s="81">
        <v>0.16401944894651541</v>
      </c>
      <c r="D16" s="81">
        <v>0.17502500357193884</v>
      </c>
      <c r="E16" s="81">
        <v>0.18081685158385594</v>
      </c>
      <c r="F16" s="81"/>
      <c r="G16" s="81"/>
      <c r="H16" s="81"/>
      <c r="I16" s="81"/>
      <c r="J16" s="81"/>
      <c r="K16" s="81"/>
      <c r="L16" s="81"/>
      <c r="M16" s="81"/>
      <c r="N16" s="81">
        <v>0.17360361440965974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74" t="s">
        <v>3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92</v>
      </c>
      <c r="B20" s="268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70"/>
      <c r="O20" s="17"/>
      <c r="R20" s="47"/>
    </row>
    <row r="21" spans="1:18">
      <c r="A21" s="181" t="s">
        <v>96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97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98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132</v>
      </c>
      <c r="B24" s="271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3"/>
      <c r="O24" s="17"/>
      <c r="R24" s="47"/>
    </row>
    <row r="25" spans="1:18">
      <c r="A25" s="181" t="s">
        <v>136</v>
      </c>
      <c r="B25" s="78">
        <v>277</v>
      </c>
      <c r="C25" s="78">
        <v>387</v>
      </c>
      <c r="D25" s="78">
        <v>982</v>
      </c>
      <c r="E25" s="78">
        <v>2208</v>
      </c>
      <c r="F25" s="78"/>
      <c r="G25" s="78"/>
      <c r="H25" s="78"/>
      <c r="I25" s="78"/>
      <c r="J25" s="78"/>
      <c r="K25" s="78"/>
      <c r="L25" s="78"/>
      <c r="M25" s="78"/>
      <c r="N25" s="78">
        <v>3854</v>
      </c>
      <c r="O25" s="17"/>
      <c r="R25" s="47"/>
    </row>
    <row r="26" spans="1:18" s="24" customFormat="1">
      <c r="A26" s="180" t="s">
        <v>137</v>
      </c>
      <c r="B26" s="76">
        <v>345</v>
      </c>
      <c r="C26" s="76">
        <v>373</v>
      </c>
      <c r="D26" s="76">
        <v>557</v>
      </c>
      <c r="E26" s="76">
        <v>1028</v>
      </c>
      <c r="F26" s="76"/>
      <c r="G26" s="76"/>
      <c r="H26" s="76"/>
      <c r="I26" s="76"/>
      <c r="J26" s="76"/>
      <c r="K26" s="76"/>
      <c r="L26" s="76"/>
      <c r="M26" s="76"/>
      <c r="N26" s="72">
        <v>2303</v>
      </c>
      <c r="O26" s="23"/>
      <c r="R26" s="47"/>
    </row>
    <row r="27" spans="1:18" s="6" customFormat="1">
      <c r="A27" s="77" t="s">
        <v>138</v>
      </c>
      <c r="B27" s="83">
        <v>622</v>
      </c>
      <c r="C27" s="83">
        <v>760</v>
      </c>
      <c r="D27" s="83">
        <v>1539</v>
      </c>
      <c r="E27" s="83">
        <v>3236</v>
      </c>
      <c r="F27" s="83"/>
      <c r="G27" s="83"/>
      <c r="H27" s="83"/>
      <c r="I27" s="83"/>
      <c r="J27" s="83"/>
      <c r="K27" s="83"/>
      <c r="L27" s="83"/>
      <c r="M27" s="83"/>
      <c r="N27" s="79">
        <v>6157</v>
      </c>
      <c r="O27" s="48"/>
    </row>
    <row r="28" spans="1:18" s="6" customFormat="1">
      <c r="A28" s="80" t="s">
        <v>33</v>
      </c>
      <c r="B28" s="81">
        <v>-0.19741935483870965</v>
      </c>
      <c r="C28" s="81">
        <v>-0.35264054514480414</v>
      </c>
      <c r="D28" s="81">
        <v>-0.53036313701556304</v>
      </c>
      <c r="E28" s="81">
        <v>-8.3026353074525328E-2</v>
      </c>
      <c r="F28" s="81"/>
      <c r="G28" s="81"/>
      <c r="H28" s="81"/>
      <c r="I28" s="81"/>
      <c r="J28" s="81"/>
      <c r="K28" s="81"/>
      <c r="L28" s="81"/>
      <c r="M28" s="81"/>
      <c r="N28" s="81">
        <v>-0.29674471730439744</v>
      </c>
      <c r="O28" s="48"/>
    </row>
    <row r="29" spans="1:18" s="6" customFormat="1">
      <c r="A29" s="80" t="s">
        <v>31</v>
      </c>
      <c r="B29" s="81">
        <v>-0.44265593561368211</v>
      </c>
      <c r="C29" s="81">
        <v>-0.52515337423312891</v>
      </c>
      <c r="D29" s="81">
        <v>-0.58860494344365311</v>
      </c>
      <c r="E29" s="81">
        <v>-0.13951675759937643</v>
      </c>
      <c r="F29" s="81"/>
      <c r="G29" s="81"/>
      <c r="H29" s="81"/>
      <c r="I29" s="81"/>
      <c r="J29" s="81"/>
      <c r="K29" s="81"/>
      <c r="L29" s="81"/>
      <c r="M29" s="81"/>
      <c r="N29" s="81">
        <v>-0.38483639265762171</v>
      </c>
      <c r="O29" s="48"/>
    </row>
    <row r="30" spans="1:18" s="6" customFormat="1">
      <c r="A30" s="80" t="s">
        <v>34</v>
      </c>
      <c r="B30" s="81">
        <v>0.24100719424460437</v>
      </c>
      <c r="C30" s="81">
        <v>3.8997214484679743E-2</v>
      </c>
      <c r="D30" s="81">
        <v>-0.37415730337078656</v>
      </c>
      <c r="E30" s="81">
        <v>6.7497403946002121E-2</v>
      </c>
      <c r="F30" s="81"/>
      <c r="G30" s="81"/>
      <c r="H30" s="81"/>
      <c r="I30" s="81"/>
      <c r="J30" s="81"/>
      <c r="K30" s="81"/>
      <c r="L30" s="81"/>
      <c r="M30" s="81"/>
      <c r="N30" s="81">
        <v>-7.5100401606425726E-2</v>
      </c>
      <c r="O30" s="48"/>
    </row>
    <row r="31" spans="1:18">
      <c r="A31" s="80" t="s">
        <v>26</v>
      </c>
      <c r="B31" s="81">
        <v>0.44533762057877813</v>
      </c>
      <c r="C31" s="81">
        <v>0.50921052631578945</v>
      </c>
      <c r="D31" s="81">
        <v>0.63807667316439243</v>
      </c>
      <c r="E31" s="81">
        <v>0.68232385661310258</v>
      </c>
      <c r="F31" s="81"/>
      <c r="G31" s="81"/>
      <c r="H31" s="81"/>
      <c r="I31" s="81"/>
      <c r="J31" s="81"/>
      <c r="K31" s="81"/>
      <c r="L31" s="81"/>
      <c r="M31" s="81"/>
      <c r="N31" s="81">
        <v>0.62595419847328249</v>
      </c>
    </row>
    <row r="34" spans="1:7" ht="33" customHeight="1">
      <c r="A34" s="221" t="s">
        <v>58</v>
      </c>
      <c r="B34" s="223" t="s">
        <v>144</v>
      </c>
      <c r="C34" s="224"/>
      <c r="D34" s="225" t="s">
        <v>5</v>
      </c>
      <c r="E34" s="227" t="s">
        <v>148</v>
      </c>
      <c r="F34" s="228"/>
      <c r="G34" s="225" t="s">
        <v>5</v>
      </c>
    </row>
    <row r="35" spans="1:7" ht="16.5" customHeight="1">
      <c r="A35" s="222"/>
      <c r="B35" s="87">
        <v>2018</v>
      </c>
      <c r="C35" s="87">
        <v>2017</v>
      </c>
      <c r="D35" s="226"/>
      <c r="E35" s="87">
        <v>2018</v>
      </c>
      <c r="F35" s="87">
        <v>2017</v>
      </c>
      <c r="G35" s="226"/>
    </row>
    <row r="36" spans="1:7" ht="16.5" customHeight="1">
      <c r="A36" s="25" t="s">
        <v>59</v>
      </c>
      <c r="B36" s="121">
        <v>2249</v>
      </c>
      <c r="C36" s="121">
        <v>2055</v>
      </c>
      <c r="D36" s="103">
        <v>9.4403892944038947E-2</v>
      </c>
      <c r="E36" s="121">
        <v>4342</v>
      </c>
      <c r="F36" s="121">
        <v>4993</v>
      </c>
      <c r="G36" s="103">
        <v>-0.13038253554976964</v>
      </c>
    </row>
    <row r="37" spans="1:7" ht="16.5" customHeight="1">
      <c r="A37" s="25" t="s">
        <v>60</v>
      </c>
      <c r="B37" s="121">
        <v>10189</v>
      </c>
      <c r="C37" s="121">
        <v>7177</v>
      </c>
      <c r="D37" s="103">
        <v>0.419673958478473</v>
      </c>
      <c r="E37" s="121">
        <v>20669</v>
      </c>
      <c r="F37" s="121">
        <v>19506</v>
      </c>
      <c r="G37" s="103">
        <v>5.962268020096384E-2</v>
      </c>
    </row>
    <row r="38" spans="1:7" ht="16.5" customHeight="1">
      <c r="A38" s="97" t="s">
        <v>18</v>
      </c>
      <c r="B38" s="121">
        <v>12438</v>
      </c>
      <c r="C38" s="121">
        <v>9232</v>
      </c>
      <c r="D38" s="103">
        <v>0.34727036395147315</v>
      </c>
      <c r="E38" s="121">
        <v>25011</v>
      </c>
      <c r="F38" s="121">
        <v>24499</v>
      </c>
      <c r="G38" s="103">
        <v>2.0898812196416205E-2</v>
      </c>
    </row>
    <row r="41" spans="1:7" ht="33" customHeight="1">
      <c r="A41" s="221" t="s">
        <v>61</v>
      </c>
      <c r="B41" s="223" t="s">
        <v>144</v>
      </c>
      <c r="C41" s="224"/>
      <c r="D41" s="225" t="s">
        <v>5</v>
      </c>
      <c r="E41" s="227" t="s">
        <v>148</v>
      </c>
      <c r="F41" s="228"/>
      <c r="G41" s="225" t="s">
        <v>5</v>
      </c>
    </row>
    <row r="42" spans="1:7" ht="15.75" customHeight="1">
      <c r="A42" s="222"/>
      <c r="B42" s="87">
        <v>2018</v>
      </c>
      <c r="C42" s="87">
        <v>2017</v>
      </c>
      <c r="D42" s="226"/>
      <c r="E42" s="87">
        <v>2018</v>
      </c>
      <c r="F42" s="87">
        <v>2017</v>
      </c>
      <c r="G42" s="226"/>
    </row>
    <row r="43" spans="1:7" ht="15.75" customHeight="1">
      <c r="A43" s="128" t="s">
        <v>59</v>
      </c>
      <c r="B43" s="121">
        <v>2208</v>
      </c>
      <c r="C43" s="121">
        <v>2566</v>
      </c>
      <c r="D43" s="103">
        <v>-0.13951675759937643</v>
      </c>
      <c r="E43" s="121">
        <v>3854</v>
      </c>
      <c r="F43" s="121">
        <v>6265</v>
      </c>
      <c r="G43" s="103">
        <v>-0.38483639265762171</v>
      </c>
    </row>
    <row r="44" spans="1:7" ht="15.75" customHeight="1">
      <c r="A44" s="128" t="s">
        <v>60</v>
      </c>
      <c r="B44" s="121">
        <v>1028</v>
      </c>
      <c r="C44" s="121">
        <v>963</v>
      </c>
      <c r="D44" s="103">
        <v>6.7497403946002121E-2</v>
      </c>
      <c r="E44" s="121">
        <v>2303</v>
      </c>
      <c r="F44" s="121">
        <v>2490</v>
      </c>
      <c r="G44" s="103">
        <v>-7.5100401606425726E-2</v>
      </c>
    </row>
    <row r="45" spans="1:7" ht="15.75" customHeight="1">
      <c r="A45" s="129" t="s">
        <v>18</v>
      </c>
      <c r="B45" s="121">
        <v>3236</v>
      </c>
      <c r="C45" s="121">
        <v>3529</v>
      </c>
      <c r="D45" s="103">
        <v>-8.3026353074525328E-2</v>
      </c>
      <c r="E45" s="121">
        <v>6157</v>
      </c>
      <c r="F45" s="121">
        <v>8755</v>
      </c>
      <c r="G45" s="103">
        <v>-0.29674471730439744</v>
      </c>
    </row>
    <row r="49" spans="1:15">
      <c r="A49" s="40" t="s">
        <v>100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67" t="s">
        <v>83</v>
      </c>
      <c r="B59" s="267"/>
      <c r="C59" s="267"/>
      <c r="D59" s="267"/>
      <c r="E59" s="267"/>
      <c r="F59" s="267"/>
      <c r="G59" s="267"/>
      <c r="H59" s="267"/>
      <c r="I59" s="267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</cp:lastModifiedBy>
  <cp:lastPrinted>2015-02-06T15:06:07Z</cp:lastPrinted>
  <dcterms:created xsi:type="dcterms:W3CDTF">2008-02-15T15:03:22Z</dcterms:created>
  <dcterms:modified xsi:type="dcterms:W3CDTF">2018-05-10T14:45:56Z</dcterms:modified>
</cp:coreProperties>
</file>